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d_in\Documents\"/>
    </mc:Choice>
  </mc:AlternateContent>
  <bookViews>
    <workbookView xWindow="0" yWindow="0" windowWidth="19200" windowHeight="7035"/>
  </bookViews>
  <sheets>
    <sheet name="Player Win %" sheetId="1" r:id="rId1"/>
  </sheets>
  <definedNames>
    <definedName name="_xlnm._FilterDatabase" localSheetId="0" hidden="1">'Player Win %'!$F$2:$M$2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0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1" i="1"/>
  <c r="M62" i="1"/>
  <c r="M63" i="1"/>
  <c r="M64" i="1"/>
  <c r="M65" i="1"/>
  <c r="M66" i="1"/>
  <c r="M67" i="1"/>
  <c r="M68" i="1"/>
  <c r="M69" i="1"/>
  <c r="M70" i="1"/>
  <c r="M71" i="1"/>
  <c r="M72" i="1"/>
  <c r="M3" i="1"/>
  <c r="L4" i="1"/>
  <c r="L5" i="1"/>
  <c r="L6" i="1"/>
  <c r="L7" i="1"/>
  <c r="L8" i="1"/>
  <c r="L10" i="1"/>
  <c r="L11" i="1"/>
  <c r="L12" i="1"/>
  <c r="L13" i="1"/>
  <c r="L15" i="1"/>
  <c r="L16" i="1"/>
  <c r="L17" i="1"/>
  <c r="L18" i="1"/>
  <c r="L19" i="1"/>
  <c r="L20" i="1"/>
  <c r="L23" i="1"/>
  <c r="L25" i="1"/>
  <c r="L26" i="1"/>
  <c r="L27" i="1"/>
  <c r="L28" i="1"/>
  <c r="L29" i="1"/>
  <c r="L30" i="1"/>
  <c r="L31" i="1"/>
  <c r="L32" i="1"/>
  <c r="L33" i="1"/>
  <c r="L34" i="1"/>
  <c r="L36" i="1"/>
  <c r="L37" i="1"/>
  <c r="L38" i="1"/>
  <c r="L39" i="1"/>
  <c r="L40" i="1"/>
  <c r="L42" i="1"/>
  <c r="L44" i="1"/>
  <c r="L45" i="1"/>
  <c r="L46" i="1"/>
  <c r="L48" i="1"/>
  <c r="L49" i="1"/>
  <c r="L52" i="1"/>
  <c r="L53" i="1"/>
  <c r="L58" i="1"/>
  <c r="L59" i="1"/>
  <c r="L60" i="1"/>
  <c r="L63" i="1"/>
  <c r="L64" i="1"/>
  <c r="L65" i="1"/>
  <c r="L66" i="1"/>
  <c r="L67" i="1"/>
  <c r="L68" i="1"/>
  <c r="L69" i="1"/>
  <c r="L70" i="1"/>
  <c r="L72" i="1"/>
  <c r="L3" i="1"/>
  <c r="F71" i="1"/>
  <c r="J59" i="1" l="1"/>
  <c r="J60" i="1"/>
  <c r="J61" i="1"/>
  <c r="J62" i="1"/>
  <c r="J63" i="1"/>
  <c r="F72" i="1"/>
  <c r="H72" i="1"/>
  <c r="J72" i="1"/>
  <c r="I36" i="1"/>
  <c r="C36" i="1"/>
  <c r="J4" i="1"/>
  <c r="J5" i="1"/>
  <c r="J6" i="1"/>
  <c r="J7" i="1"/>
  <c r="J8" i="1"/>
  <c r="J10" i="1"/>
  <c r="J11" i="1"/>
  <c r="J12" i="1"/>
  <c r="J13" i="1"/>
  <c r="J14" i="1"/>
  <c r="J15" i="1"/>
  <c r="J16" i="1"/>
  <c r="J17" i="1"/>
  <c r="J18" i="1"/>
  <c r="J19" i="1"/>
  <c r="J20" i="1"/>
  <c r="J23" i="1"/>
  <c r="J25" i="1"/>
  <c r="J26" i="1"/>
  <c r="J27" i="1"/>
  <c r="J28" i="1"/>
  <c r="J29" i="1"/>
  <c r="J30" i="1"/>
  <c r="J31" i="1"/>
  <c r="J32" i="1"/>
  <c r="J33" i="1"/>
  <c r="J34" i="1"/>
  <c r="J38" i="1"/>
  <c r="J39" i="1"/>
  <c r="J42" i="1"/>
  <c r="J48" i="1"/>
  <c r="J49" i="1"/>
  <c r="J50" i="1"/>
  <c r="J52" i="1"/>
  <c r="J53" i="1"/>
  <c r="J54" i="1"/>
  <c r="J58" i="1"/>
  <c r="J3" i="1"/>
  <c r="H4" i="1"/>
  <c r="H5" i="1"/>
  <c r="H8" i="1"/>
  <c r="H10" i="1"/>
  <c r="H11" i="1"/>
  <c r="H12" i="1"/>
  <c r="H13" i="1"/>
  <c r="H15" i="1"/>
  <c r="H16" i="1"/>
  <c r="H17" i="1"/>
  <c r="H18" i="1"/>
  <c r="H19" i="1"/>
  <c r="H20" i="1"/>
  <c r="H23" i="1"/>
  <c r="H24" i="1"/>
  <c r="H25" i="1"/>
  <c r="H26" i="1"/>
  <c r="H27" i="1"/>
  <c r="H28" i="1"/>
  <c r="H30" i="1"/>
  <c r="H31" i="1"/>
  <c r="H32" i="1"/>
  <c r="H34" i="1"/>
  <c r="H35" i="1"/>
  <c r="H36" i="1"/>
  <c r="H37" i="1"/>
  <c r="H38" i="1"/>
  <c r="H39" i="1"/>
  <c r="H48" i="1"/>
  <c r="H50" i="1"/>
  <c r="H51" i="1"/>
  <c r="H52" i="1"/>
  <c r="H53" i="1"/>
  <c r="H54" i="1"/>
  <c r="H55" i="1"/>
  <c r="H56" i="1"/>
  <c r="H57" i="1"/>
  <c r="H58" i="1"/>
  <c r="H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33" i="1"/>
  <c r="F3" i="1"/>
  <c r="F4" i="1"/>
  <c r="F5" i="1"/>
  <c r="F6" i="1"/>
  <c r="F7" i="1"/>
  <c r="F8" i="1"/>
  <c r="F10" i="1"/>
  <c r="F11" i="1" l="1"/>
  <c r="F12" i="1"/>
  <c r="F13" i="1"/>
  <c r="F14" i="1"/>
  <c r="F15" i="1"/>
  <c r="F16" i="1"/>
  <c r="F17" i="1"/>
  <c r="F18" i="1"/>
  <c r="F19" i="1"/>
  <c r="F20" i="1"/>
  <c r="F23" i="1"/>
  <c r="F24" i="1"/>
  <c r="F25" i="1"/>
  <c r="F26" i="1"/>
  <c r="F27" i="1"/>
  <c r="F28" i="1"/>
  <c r="F29" i="1"/>
  <c r="F30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72" i="1"/>
</calcChain>
</file>

<file path=xl/sharedStrings.xml><?xml version="1.0" encoding="utf-8"?>
<sst xmlns="http://schemas.openxmlformats.org/spreadsheetml/2006/main" count="366" uniqueCount="80">
  <si>
    <t>Player</t>
  </si>
  <si>
    <t>Sean M.</t>
  </si>
  <si>
    <t>Dawson</t>
  </si>
  <si>
    <t>Leo</t>
  </si>
  <si>
    <t>Will B</t>
  </si>
  <si>
    <t>Mike B</t>
  </si>
  <si>
    <t>Mike D</t>
  </si>
  <si>
    <t>Charles D</t>
  </si>
  <si>
    <t>Ashton</t>
  </si>
  <si>
    <t>Sean C</t>
  </si>
  <si>
    <t>Milton A</t>
  </si>
  <si>
    <t>Kameron</t>
  </si>
  <si>
    <t>Charlie C</t>
  </si>
  <si>
    <t>Greg S</t>
  </si>
  <si>
    <t>Will K</t>
  </si>
  <si>
    <t>Herson</t>
  </si>
  <si>
    <t>Thelma</t>
  </si>
  <si>
    <t>Karson</t>
  </si>
  <si>
    <t>Geoff</t>
  </si>
  <si>
    <t>Otis</t>
  </si>
  <si>
    <t>Ralph</t>
  </si>
  <si>
    <t>----</t>
  </si>
  <si>
    <t>Average%</t>
  </si>
  <si>
    <t>Win %</t>
  </si>
  <si>
    <t>Wk 1</t>
  </si>
  <si>
    <t>Wk 2</t>
  </si>
  <si>
    <t>Wk 3</t>
  </si>
  <si>
    <t>Aaron P</t>
  </si>
  <si>
    <t>Monique P</t>
  </si>
  <si>
    <t>Reggie B</t>
  </si>
  <si>
    <t>Ryan H</t>
  </si>
  <si>
    <t>Michelle C</t>
  </si>
  <si>
    <t>Kecia P</t>
  </si>
  <si>
    <t>Danielle W</t>
  </si>
  <si>
    <t>Lyndsey B</t>
  </si>
  <si>
    <t>D Stewart</t>
  </si>
  <si>
    <t>Kevin S</t>
  </si>
  <si>
    <t>Emily L</t>
  </si>
  <si>
    <t>Chrissy E</t>
  </si>
  <si>
    <t>Ryan M</t>
  </si>
  <si>
    <t>Ron C</t>
  </si>
  <si>
    <t>Wayne P</t>
  </si>
  <si>
    <t>Kevin G</t>
  </si>
  <si>
    <t>Brayden F</t>
  </si>
  <si>
    <t>John F</t>
  </si>
  <si>
    <t>Nelson A</t>
  </si>
  <si>
    <t>Jeremy A</t>
  </si>
  <si>
    <t>Jeremy C</t>
  </si>
  <si>
    <t>Charles D2</t>
  </si>
  <si>
    <t>Mike J</t>
  </si>
  <si>
    <t>Kam 2</t>
  </si>
  <si>
    <t>Devin Y</t>
  </si>
  <si>
    <t>Elbert</t>
  </si>
  <si>
    <t xml:space="preserve">Devin L </t>
  </si>
  <si>
    <t>Jonathan B</t>
  </si>
  <si>
    <t>Dawn F</t>
  </si>
  <si>
    <t>Cliff</t>
  </si>
  <si>
    <t>Charles E</t>
  </si>
  <si>
    <t>Derrick E</t>
  </si>
  <si>
    <t>Desiree F</t>
  </si>
  <si>
    <t>Javi S</t>
  </si>
  <si>
    <t>Wk 4</t>
  </si>
  <si>
    <t>Dominick C</t>
  </si>
  <si>
    <t>Saundra R</t>
  </si>
  <si>
    <t>Nick B</t>
  </si>
  <si>
    <t>---</t>
  </si>
  <si>
    <t>Curtis T</t>
  </si>
  <si>
    <t>Brian S</t>
  </si>
  <si>
    <t>Cms (Chris)</t>
  </si>
  <si>
    <t>AJ Donald</t>
  </si>
  <si>
    <t>Nisa D</t>
  </si>
  <si>
    <t>Wk 5</t>
  </si>
  <si>
    <t>Samantha B</t>
  </si>
  <si>
    <t>Beany Y</t>
  </si>
  <si>
    <t>Brandon W</t>
  </si>
  <si>
    <t>Nick M</t>
  </si>
  <si>
    <t>Dannette</t>
  </si>
  <si>
    <t>Valeneio</t>
  </si>
  <si>
    <t>John W4</t>
  </si>
  <si>
    <t>Missy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</si>
</sst>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Baskerville Old Face"/>
      <family val="1"/>
    </font>
    <font>
      <b/>
      <sz val="14"/>
      <color theme="0"/>
      <name val="Baskerville Old Face"/>
      <family val="1"/>
    </font>
    <font>
      <sz val="14"/>
      <color theme="1"/>
      <name val="Baskerville Old Face"/>
      <family val="1"/>
    </font>
  </fonts>
  <fills count="9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5" xfId="0" applyFont="1" applyFill="1" applyBorder="1"/>
    <xf numFmtId="0" fontId="1" fillId="0" borderId="7" xfId="0" applyFont="1" applyFill="1" applyBorder="1"/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quotePrefix="1" applyFont="1" applyBorder="1" applyAlignment="1">
      <alignment horizontal="center"/>
    </xf>
    <xf numFmtId="0" fontId="1" fillId="3" borderId="1" xfId="0" quotePrefix="1" applyFont="1" applyFill="1" applyBorder="1" applyAlignment="1">
      <alignment horizontal="center"/>
    </xf>
    <xf numFmtId="9" fontId="1" fillId="3" borderId="3" xfId="0" applyNumberFormat="1" applyFont="1" applyFill="1" applyBorder="1" applyAlignment="1">
      <alignment horizontal="center"/>
    </xf>
    <xf numFmtId="9" fontId="1" fillId="3" borderId="1" xfId="0" quotePrefix="1" applyNumberFormat="1" applyFont="1" applyFill="1" applyBorder="1" applyAlignment="1">
      <alignment horizontal="center"/>
    </xf>
    <xf numFmtId="9" fontId="1" fillId="4" borderId="3" xfId="0" applyNumberFormat="1" applyFont="1" applyFill="1" applyBorder="1" applyAlignment="1">
      <alignment horizontal="center"/>
    </xf>
    <xf numFmtId="9" fontId="1" fillId="5" borderId="1" xfId="0" quotePrefix="1" applyNumberFormat="1" applyFont="1" applyFill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9" fontId="1" fillId="0" borderId="6" xfId="0" applyNumberFormat="1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9" fontId="1" fillId="3" borderId="6" xfId="0" applyNumberFormat="1" applyFont="1" applyFill="1" applyBorder="1" applyAlignment="1">
      <alignment horizontal="center"/>
    </xf>
    <xf numFmtId="0" fontId="2" fillId="2" borderId="1" xfId="0" applyFont="1" applyFill="1" applyBorder="1" applyAlignment="1"/>
    <xf numFmtId="9" fontId="1" fillId="0" borderId="6" xfId="0" applyNumberFormat="1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9" fontId="3" fillId="0" borderId="6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3" xfId="0" applyNumberFormat="1" applyFont="1" applyFill="1" applyBorder="1" applyAlignment="1">
      <alignment horizontal="center"/>
    </xf>
    <xf numFmtId="0" fontId="1" fillId="4" borderId="3" xfId="0" applyNumberFormat="1" applyFont="1" applyFill="1" applyBorder="1" applyAlignment="1">
      <alignment horizontal="center"/>
    </xf>
    <xf numFmtId="0" fontId="1" fillId="6" borderId="6" xfId="0" quotePrefix="1" applyFont="1" applyFill="1" applyBorder="1" applyAlignment="1">
      <alignment horizontal="center"/>
    </xf>
    <xf numFmtId="0" fontId="1" fillId="7" borderId="3" xfId="0" applyNumberFormat="1" applyFont="1" applyFill="1" applyBorder="1" applyAlignment="1">
      <alignment horizontal="center"/>
    </xf>
    <xf numFmtId="0" fontId="3" fillId="0" borderId="5" xfId="0" applyFont="1" applyFill="1" applyBorder="1"/>
    <xf numFmtId="9" fontId="3" fillId="3" borderId="1" xfId="0" applyNumberFormat="1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9" fontId="3" fillId="0" borderId="6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9" fontId="1" fillId="0" borderId="3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0" fontId="1" fillId="0" borderId="0" xfId="0" applyNumberFormat="1" applyFont="1"/>
    <xf numFmtId="0" fontId="2" fillId="2" borderId="1" xfId="0" applyNumberFormat="1" applyFont="1" applyFill="1" applyBorder="1" applyAlignment="1"/>
    <xf numFmtId="0" fontId="1" fillId="0" borderId="4" xfId="0" quotePrefix="1" applyNumberFormat="1" applyFont="1" applyBorder="1" applyAlignment="1">
      <alignment horizontal="center"/>
    </xf>
    <xf numFmtId="0" fontId="1" fillId="6" borderId="4" xfId="0" quotePrefix="1" applyNumberFormat="1" applyFont="1" applyFill="1" applyBorder="1" applyAlignment="1">
      <alignment horizontal="center"/>
    </xf>
    <xf numFmtId="0" fontId="3" fillId="3" borderId="3" xfId="0" applyNumberFormat="1" applyFont="1" applyFill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3" borderId="1" xfId="0" quotePrefix="1" applyNumberFormat="1" applyFont="1" applyFill="1" applyBorder="1" applyAlignment="1">
      <alignment horizontal="center"/>
    </xf>
    <xf numFmtId="9" fontId="1" fillId="6" borderId="3" xfId="0" applyNumberFormat="1" applyFont="1" applyFill="1" applyBorder="1" applyAlignment="1">
      <alignment horizontal="center"/>
    </xf>
    <xf numFmtId="0" fontId="1" fillId="6" borderId="3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9" fontId="1" fillId="3" borderId="3" xfId="0" applyNumberFormat="1" applyFont="1" applyFill="1" applyBorder="1" applyAlignment="1"/>
    <xf numFmtId="9" fontId="1" fillId="0" borderId="3" xfId="0" applyNumberFormat="1" applyFont="1" applyFill="1" applyBorder="1" applyAlignment="1"/>
    <xf numFmtId="0" fontId="1" fillId="3" borderId="4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9" fontId="1" fillId="8" borderId="1" xfId="0" applyNumberFormat="1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8" borderId="1" xfId="0" applyNumberFormat="1" applyFont="1" applyFill="1" applyBorder="1" applyAlignment="1">
      <alignment horizontal="center"/>
    </xf>
    <xf numFmtId="9" fontId="1" fillId="8" borderId="6" xfId="0" applyNumberFormat="1" applyFont="1" applyFill="1" applyBorder="1" applyAlignment="1">
      <alignment horizontal="center"/>
    </xf>
    <xf numFmtId="0" fontId="1" fillId="0" borderId="10" xfId="0" applyFont="1" applyBorder="1"/>
    <xf numFmtId="0" fontId="1" fillId="0" borderId="10" xfId="0" applyFont="1" applyFill="1" applyBorder="1"/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askerville Old Face"/>
        <scheme val="none"/>
      </font>
      <numFmt numFmtId="13" formatCode="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Baskerville Old Face"/>
        <scheme val="none"/>
      </font>
      <numFmt numFmtId="13" formatCode="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Baskerville Old Face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askerville Old Face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Baskerville Old Face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Baskerville Old Face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B2:E72" totalsRowShown="0" headerRowDxfId="8" dataDxfId="6" headerRowBorderDxfId="7" tableBorderDxfId="5" totalsRowBorderDxfId="4">
  <autoFilter ref="B2:E72"/>
  <sortState ref="B4:D32">
    <sortCondition descending="1" ref="C3:C32"/>
  </sortState>
  <tableColumns count="4">
    <tableColumn id="1" name="Player" dataDxfId="3"/>
    <tableColumn id="2" name="Wk 1" dataDxfId="2"/>
    <tableColumn id="3" name="Win %" dataDxfId="1">
      <calculatedColumnFormula>C3/$Q$1</calculatedColumnFormula>
    </tableColumn>
    <tableColumn id="4" name="Wk 2" dataDxfId="0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87"/>
  <sheetViews>
    <sheetView showGridLines="0" tabSelected="1" workbookViewId="0"/>
  </sheetViews>
  <sheetFormatPr defaultRowHeight="18.75" x14ac:dyDescent="0.3"/>
  <cols>
    <col min="1" max="1" width="9.140625" style="14"/>
    <col min="2" max="2" width="15" style="14" bestFit="1" customWidth="1"/>
    <col min="3" max="3" width="10" style="14" customWidth="1"/>
    <col min="4" max="4" width="11.7109375" style="14" customWidth="1"/>
    <col min="5" max="5" width="13.140625" style="14" bestFit="1" customWidth="1"/>
    <col min="6" max="8" width="11.85546875" style="14" customWidth="1"/>
    <col min="9" max="9" width="11.85546875" style="45" customWidth="1"/>
    <col min="10" max="10" width="11.85546875" style="14" customWidth="1"/>
    <col min="11" max="11" width="11.85546875" style="45" customWidth="1"/>
    <col min="12" max="12" width="11.85546875" style="14" customWidth="1"/>
    <col min="13" max="13" width="15.7109375" style="14" bestFit="1" customWidth="1"/>
    <col min="14" max="16384" width="9.140625" style="14"/>
  </cols>
  <sheetData>
    <row r="1" spans="2:20" x14ac:dyDescent="0.3">
      <c r="Q1" s="14">
        <v>16</v>
      </c>
      <c r="R1" s="14">
        <v>15</v>
      </c>
      <c r="S1" s="14">
        <v>14</v>
      </c>
      <c r="T1" s="14">
        <v>13</v>
      </c>
    </row>
    <row r="2" spans="2:20" x14ac:dyDescent="0.3">
      <c r="B2" s="15" t="s">
        <v>0</v>
      </c>
      <c r="C2" s="16" t="s">
        <v>24</v>
      </c>
      <c r="D2" s="25" t="s">
        <v>23</v>
      </c>
      <c r="E2" s="18" t="s">
        <v>25</v>
      </c>
      <c r="F2" s="24" t="s">
        <v>23</v>
      </c>
      <c r="G2" s="24" t="s">
        <v>26</v>
      </c>
      <c r="H2" s="24" t="s">
        <v>23</v>
      </c>
      <c r="I2" s="46" t="s">
        <v>61</v>
      </c>
      <c r="J2" s="24" t="s">
        <v>23</v>
      </c>
      <c r="K2" s="46" t="s">
        <v>71</v>
      </c>
      <c r="L2" s="24" t="s">
        <v>23</v>
      </c>
      <c r="M2" s="19" t="s">
        <v>22</v>
      </c>
      <c r="T2" s="14">
        <v>12</v>
      </c>
    </row>
    <row r="3" spans="2:20" x14ac:dyDescent="0.3">
      <c r="B3" s="1" t="s">
        <v>12</v>
      </c>
      <c r="C3" s="5">
        <v>12</v>
      </c>
      <c r="D3" s="17">
        <f t="shared" ref="D3:D72" si="0">C3/$Q$1</f>
        <v>0.75</v>
      </c>
      <c r="E3" s="6">
        <v>11</v>
      </c>
      <c r="F3" s="10">
        <f t="shared" ref="F3:F8" si="1">E3/$Q$1</f>
        <v>0.6875</v>
      </c>
      <c r="G3" s="29">
        <v>8</v>
      </c>
      <c r="H3" s="10">
        <f>G3/$R$1</f>
        <v>0.53333333333333333</v>
      </c>
      <c r="I3" s="29">
        <v>8</v>
      </c>
      <c r="J3" s="10">
        <f>I3/$R$1</f>
        <v>0.53333333333333333</v>
      </c>
      <c r="K3" s="29">
        <v>11</v>
      </c>
      <c r="L3" s="58">
        <f>K3/$S$1</f>
        <v>0.7857142857142857</v>
      </c>
      <c r="M3" s="10">
        <f>AVERAGE(D3,F3,H3, J3,L3)</f>
        <v>0.65797619047619038</v>
      </c>
    </row>
    <row r="4" spans="2:20" x14ac:dyDescent="0.3">
      <c r="B4" s="1" t="s">
        <v>1</v>
      </c>
      <c r="C4" s="3">
        <v>11</v>
      </c>
      <c r="D4" s="17">
        <f t="shared" si="0"/>
        <v>0.6875</v>
      </c>
      <c r="E4" s="7">
        <v>10</v>
      </c>
      <c r="F4" s="12">
        <f t="shared" si="1"/>
        <v>0.625</v>
      </c>
      <c r="G4" s="8">
        <v>6</v>
      </c>
      <c r="H4" s="43">
        <f t="shared" ref="H4:H72" si="2">G4/$R$1</f>
        <v>0.4</v>
      </c>
      <c r="I4" s="44">
        <v>11</v>
      </c>
      <c r="J4" s="43">
        <f t="shared" ref="J4:J72" si="3">I4/$R$1</f>
        <v>0.73333333333333328</v>
      </c>
      <c r="K4" s="44">
        <v>10</v>
      </c>
      <c r="L4" s="59">
        <f t="shared" ref="L4:L67" si="4">K4/$S$1</f>
        <v>0.7142857142857143</v>
      </c>
      <c r="M4" s="43">
        <f t="shared" ref="M4:M67" si="5">AVERAGE(D4,F4,H4, J4,L4)</f>
        <v>0.63202380952380954</v>
      </c>
    </row>
    <row r="5" spans="2:20" x14ac:dyDescent="0.3">
      <c r="B5" s="1" t="s">
        <v>3</v>
      </c>
      <c r="C5" s="3">
        <v>11</v>
      </c>
      <c r="D5" s="17">
        <f t="shared" si="0"/>
        <v>0.6875</v>
      </c>
      <c r="E5" s="7">
        <v>11</v>
      </c>
      <c r="F5" s="10">
        <f t="shared" si="1"/>
        <v>0.6875</v>
      </c>
      <c r="G5" s="29">
        <v>11</v>
      </c>
      <c r="H5" s="10">
        <f t="shared" si="2"/>
        <v>0.73333333333333328</v>
      </c>
      <c r="I5" s="29">
        <v>8</v>
      </c>
      <c r="J5" s="10">
        <f t="shared" si="3"/>
        <v>0.53333333333333333</v>
      </c>
      <c r="K5" s="29">
        <v>9</v>
      </c>
      <c r="L5" s="58">
        <f t="shared" si="4"/>
        <v>0.6428571428571429</v>
      </c>
      <c r="M5" s="10">
        <f t="shared" si="5"/>
        <v>0.65690476190476188</v>
      </c>
    </row>
    <row r="6" spans="2:20" x14ac:dyDescent="0.3">
      <c r="B6" s="1" t="s">
        <v>9</v>
      </c>
      <c r="C6" s="3">
        <v>11</v>
      </c>
      <c r="D6" s="17">
        <f t="shared" si="0"/>
        <v>0.6875</v>
      </c>
      <c r="E6" s="7">
        <v>11</v>
      </c>
      <c r="F6" s="12">
        <f t="shared" si="1"/>
        <v>0.6875</v>
      </c>
      <c r="G6" s="8" t="s">
        <v>21</v>
      </c>
      <c r="H6" s="8" t="s">
        <v>21</v>
      </c>
      <c r="I6" s="47">
        <v>8</v>
      </c>
      <c r="J6" s="43">
        <f t="shared" si="3"/>
        <v>0.53333333333333333</v>
      </c>
      <c r="K6" s="44">
        <v>9</v>
      </c>
      <c r="L6" s="59">
        <f t="shared" si="4"/>
        <v>0.6428571428571429</v>
      </c>
      <c r="M6" s="43">
        <f t="shared" si="5"/>
        <v>0.637797619047619</v>
      </c>
    </row>
    <row r="7" spans="2:20" x14ac:dyDescent="0.3">
      <c r="B7" s="1" t="s">
        <v>62</v>
      </c>
      <c r="C7" s="3">
        <v>11</v>
      </c>
      <c r="D7" s="17">
        <f t="shared" si="0"/>
        <v>0.6875</v>
      </c>
      <c r="E7" s="7">
        <v>8</v>
      </c>
      <c r="F7" s="10">
        <f t="shared" si="1"/>
        <v>0.5</v>
      </c>
      <c r="G7" s="31" t="s">
        <v>21</v>
      </c>
      <c r="H7" s="31" t="s">
        <v>21</v>
      </c>
      <c r="I7" s="48">
        <v>8</v>
      </c>
      <c r="J7" s="10">
        <f t="shared" si="3"/>
        <v>0.53333333333333333</v>
      </c>
      <c r="K7" s="29">
        <v>9</v>
      </c>
      <c r="L7" s="58">
        <f t="shared" si="4"/>
        <v>0.6428571428571429</v>
      </c>
      <c r="M7" s="10">
        <f t="shared" si="5"/>
        <v>0.590922619047619</v>
      </c>
    </row>
    <row r="8" spans="2:20" x14ac:dyDescent="0.3">
      <c r="B8" s="1" t="s">
        <v>16</v>
      </c>
      <c r="C8" s="3">
        <v>11</v>
      </c>
      <c r="D8" s="17">
        <f t="shared" si="0"/>
        <v>0.6875</v>
      </c>
      <c r="E8" s="7">
        <v>11</v>
      </c>
      <c r="F8" s="12">
        <f t="shared" si="1"/>
        <v>0.6875</v>
      </c>
      <c r="G8" s="30">
        <v>10</v>
      </c>
      <c r="H8" s="43">
        <f t="shared" si="2"/>
        <v>0.66666666666666663</v>
      </c>
      <c r="I8" s="44">
        <v>9</v>
      </c>
      <c r="J8" s="43">
        <f t="shared" si="3"/>
        <v>0.6</v>
      </c>
      <c r="K8" s="44">
        <v>10</v>
      </c>
      <c r="L8" s="59">
        <f t="shared" si="4"/>
        <v>0.7142857142857143</v>
      </c>
      <c r="M8" s="43">
        <f t="shared" si="5"/>
        <v>0.67119047619047623</v>
      </c>
    </row>
    <row r="9" spans="2:20" x14ac:dyDescent="0.3">
      <c r="B9" s="1" t="s">
        <v>18</v>
      </c>
      <c r="C9" s="3">
        <v>11</v>
      </c>
      <c r="D9" s="17">
        <f t="shared" si="0"/>
        <v>0.6875</v>
      </c>
      <c r="E9" s="8" t="s">
        <v>21</v>
      </c>
      <c r="F9" s="9" t="s">
        <v>21</v>
      </c>
      <c r="G9" s="31" t="s">
        <v>21</v>
      </c>
      <c r="H9" s="31" t="s">
        <v>21</v>
      </c>
      <c r="I9" s="31" t="s">
        <v>21</v>
      </c>
      <c r="J9" s="31" t="s">
        <v>21</v>
      </c>
      <c r="K9" s="31" t="s">
        <v>21</v>
      </c>
      <c r="L9" s="31" t="s">
        <v>21</v>
      </c>
      <c r="M9" s="10">
        <f t="shared" si="5"/>
        <v>0.6875</v>
      </c>
    </row>
    <row r="10" spans="2:20" x14ac:dyDescent="0.3">
      <c r="B10" s="1" t="s">
        <v>20</v>
      </c>
      <c r="C10" s="3">
        <v>11</v>
      </c>
      <c r="D10" s="17">
        <f t="shared" si="0"/>
        <v>0.6875</v>
      </c>
      <c r="E10" s="7">
        <v>12</v>
      </c>
      <c r="F10" s="12">
        <f t="shared" ref="F10:F20" si="6">E10/$Q$1</f>
        <v>0.75</v>
      </c>
      <c r="G10" s="30">
        <v>8</v>
      </c>
      <c r="H10" s="43">
        <f t="shared" si="2"/>
        <v>0.53333333333333333</v>
      </c>
      <c r="I10" s="44">
        <v>9</v>
      </c>
      <c r="J10" s="43">
        <f t="shared" si="3"/>
        <v>0.6</v>
      </c>
      <c r="K10" s="44">
        <v>10</v>
      </c>
      <c r="L10" s="59">
        <f t="shared" si="4"/>
        <v>0.7142857142857143</v>
      </c>
      <c r="M10" s="43">
        <f t="shared" si="5"/>
        <v>0.65702380952380957</v>
      </c>
    </row>
    <row r="11" spans="2:20" x14ac:dyDescent="0.3">
      <c r="B11" s="1" t="s">
        <v>4</v>
      </c>
      <c r="C11" s="3">
        <v>10</v>
      </c>
      <c r="D11" s="17">
        <f t="shared" si="0"/>
        <v>0.625</v>
      </c>
      <c r="E11" s="7">
        <v>13</v>
      </c>
      <c r="F11" s="10">
        <f t="shared" si="6"/>
        <v>0.8125</v>
      </c>
      <c r="G11" s="32">
        <v>8</v>
      </c>
      <c r="H11" s="10">
        <f t="shared" si="2"/>
        <v>0.53333333333333333</v>
      </c>
      <c r="I11" s="29">
        <v>9</v>
      </c>
      <c r="J11" s="10">
        <f t="shared" si="3"/>
        <v>0.6</v>
      </c>
      <c r="K11" s="29">
        <v>10</v>
      </c>
      <c r="L11" s="58">
        <f t="shared" si="4"/>
        <v>0.7142857142857143</v>
      </c>
      <c r="M11" s="10">
        <f t="shared" si="5"/>
        <v>0.65702380952380957</v>
      </c>
    </row>
    <row r="12" spans="2:20" x14ac:dyDescent="0.3">
      <c r="B12" s="1" t="s">
        <v>5</v>
      </c>
      <c r="C12" s="3">
        <v>10</v>
      </c>
      <c r="D12" s="17">
        <f t="shared" si="0"/>
        <v>0.625</v>
      </c>
      <c r="E12" s="7">
        <v>12</v>
      </c>
      <c r="F12" s="12">
        <f t="shared" si="6"/>
        <v>0.75</v>
      </c>
      <c r="G12" s="30">
        <v>7</v>
      </c>
      <c r="H12" s="43">
        <f t="shared" si="2"/>
        <v>0.46666666666666667</v>
      </c>
      <c r="I12" s="44">
        <v>10</v>
      </c>
      <c r="J12" s="43">
        <f t="shared" si="3"/>
        <v>0.66666666666666663</v>
      </c>
      <c r="K12" s="44">
        <v>9</v>
      </c>
      <c r="L12" s="59">
        <f t="shared" si="4"/>
        <v>0.6428571428571429</v>
      </c>
      <c r="M12" s="43">
        <f t="shared" si="5"/>
        <v>0.63023809523809526</v>
      </c>
    </row>
    <row r="13" spans="2:20" x14ac:dyDescent="0.3">
      <c r="B13" s="1" t="s">
        <v>6</v>
      </c>
      <c r="C13" s="3">
        <v>10</v>
      </c>
      <c r="D13" s="17">
        <f t="shared" si="0"/>
        <v>0.625</v>
      </c>
      <c r="E13" s="7">
        <v>13</v>
      </c>
      <c r="F13" s="10">
        <f t="shared" si="6"/>
        <v>0.8125</v>
      </c>
      <c r="G13" s="29">
        <v>8</v>
      </c>
      <c r="H13" s="10">
        <f t="shared" si="2"/>
        <v>0.53333333333333333</v>
      </c>
      <c r="I13" s="29">
        <v>9</v>
      </c>
      <c r="J13" s="10">
        <f t="shared" si="3"/>
        <v>0.6</v>
      </c>
      <c r="K13" s="29">
        <v>9</v>
      </c>
      <c r="L13" s="58">
        <f t="shared" si="4"/>
        <v>0.6428571428571429</v>
      </c>
      <c r="M13" s="10">
        <f t="shared" si="5"/>
        <v>0.64273809523809522</v>
      </c>
    </row>
    <row r="14" spans="2:20" x14ac:dyDescent="0.3">
      <c r="B14" s="1" t="s">
        <v>13</v>
      </c>
      <c r="C14" s="3">
        <v>10</v>
      </c>
      <c r="D14" s="17">
        <f t="shared" si="0"/>
        <v>0.625</v>
      </c>
      <c r="E14" s="7">
        <v>12</v>
      </c>
      <c r="F14" s="12">
        <f t="shared" si="6"/>
        <v>0.75</v>
      </c>
      <c r="G14" s="30" t="s">
        <v>21</v>
      </c>
      <c r="H14" s="30" t="s">
        <v>21</v>
      </c>
      <c r="I14" s="30">
        <v>10</v>
      </c>
      <c r="J14" s="43">
        <f t="shared" si="3"/>
        <v>0.66666666666666663</v>
      </c>
      <c r="K14" s="30" t="s">
        <v>21</v>
      </c>
      <c r="L14" s="56" t="s">
        <v>21</v>
      </c>
      <c r="M14" s="43">
        <f t="shared" si="5"/>
        <v>0.68055555555555547</v>
      </c>
    </row>
    <row r="15" spans="2:20" x14ac:dyDescent="0.3">
      <c r="B15" s="1" t="s">
        <v>14</v>
      </c>
      <c r="C15" s="3">
        <v>10</v>
      </c>
      <c r="D15" s="17">
        <f t="shared" si="0"/>
        <v>0.625</v>
      </c>
      <c r="E15" s="7">
        <v>12</v>
      </c>
      <c r="F15" s="10">
        <f t="shared" si="6"/>
        <v>0.75</v>
      </c>
      <c r="G15" s="29">
        <v>8</v>
      </c>
      <c r="H15" s="10">
        <f t="shared" si="2"/>
        <v>0.53333333333333333</v>
      </c>
      <c r="I15" s="29">
        <v>10</v>
      </c>
      <c r="J15" s="10">
        <f t="shared" si="3"/>
        <v>0.66666666666666663</v>
      </c>
      <c r="K15" s="29">
        <v>8</v>
      </c>
      <c r="L15" s="58">
        <f t="shared" si="4"/>
        <v>0.5714285714285714</v>
      </c>
      <c r="M15" s="10">
        <f t="shared" si="5"/>
        <v>0.62928571428571423</v>
      </c>
    </row>
    <row r="16" spans="2:20" x14ac:dyDescent="0.3">
      <c r="B16" s="1" t="s">
        <v>32</v>
      </c>
      <c r="C16" s="3">
        <v>10</v>
      </c>
      <c r="D16" s="17">
        <f t="shared" si="0"/>
        <v>0.625</v>
      </c>
      <c r="E16" s="7">
        <v>12</v>
      </c>
      <c r="F16" s="12">
        <f t="shared" si="6"/>
        <v>0.75</v>
      </c>
      <c r="G16" s="30">
        <v>11</v>
      </c>
      <c r="H16" s="43">
        <f t="shared" si="2"/>
        <v>0.73333333333333328</v>
      </c>
      <c r="I16" s="44">
        <v>9</v>
      </c>
      <c r="J16" s="43">
        <f t="shared" si="3"/>
        <v>0.6</v>
      </c>
      <c r="K16" s="44">
        <v>9</v>
      </c>
      <c r="L16" s="59">
        <f t="shared" si="4"/>
        <v>0.6428571428571429</v>
      </c>
      <c r="M16" s="43">
        <f t="shared" si="5"/>
        <v>0.6702380952380953</v>
      </c>
    </row>
    <row r="17" spans="2:13" x14ac:dyDescent="0.3">
      <c r="B17" s="1" t="s">
        <v>29</v>
      </c>
      <c r="C17" s="3">
        <v>10</v>
      </c>
      <c r="D17" s="17">
        <f t="shared" si="0"/>
        <v>0.625</v>
      </c>
      <c r="E17" s="7">
        <v>12</v>
      </c>
      <c r="F17" s="10">
        <f t="shared" si="6"/>
        <v>0.75</v>
      </c>
      <c r="G17" s="29">
        <v>9</v>
      </c>
      <c r="H17" s="10">
        <f t="shared" si="2"/>
        <v>0.6</v>
      </c>
      <c r="I17" s="29">
        <v>10</v>
      </c>
      <c r="J17" s="10">
        <f t="shared" si="3"/>
        <v>0.66666666666666663</v>
      </c>
      <c r="K17" s="29">
        <v>9</v>
      </c>
      <c r="L17" s="58">
        <f t="shared" si="4"/>
        <v>0.6428571428571429</v>
      </c>
      <c r="M17" s="10">
        <f t="shared" si="5"/>
        <v>0.65690476190476188</v>
      </c>
    </row>
    <row r="18" spans="2:13" x14ac:dyDescent="0.3">
      <c r="B18" s="1" t="s">
        <v>47</v>
      </c>
      <c r="C18" s="3">
        <v>10</v>
      </c>
      <c r="D18" s="17">
        <f t="shared" si="0"/>
        <v>0.625</v>
      </c>
      <c r="E18" s="7">
        <v>11</v>
      </c>
      <c r="F18" s="12">
        <f t="shared" si="6"/>
        <v>0.6875</v>
      </c>
      <c r="G18" s="30">
        <v>10</v>
      </c>
      <c r="H18" s="43">
        <f t="shared" si="2"/>
        <v>0.66666666666666663</v>
      </c>
      <c r="I18" s="44">
        <v>10</v>
      </c>
      <c r="J18" s="43">
        <f t="shared" si="3"/>
        <v>0.66666666666666663</v>
      </c>
      <c r="K18" s="44">
        <v>11</v>
      </c>
      <c r="L18" s="59">
        <f t="shared" si="4"/>
        <v>0.7857142857142857</v>
      </c>
      <c r="M18" s="43">
        <f t="shared" si="5"/>
        <v>0.6863095238095237</v>
      </c>
    </row>
    <row r="19" spans="2:13" x14ac:dyDescent="0.3">
      <c r="B19" s="1" t="s">
        <v>33</v>
      </c>
      <c r="C19" s="3">
        <v>9</v>
      </c>
      <c r="D19" s="17">
        <f t="shared" si="0"/>
        <v>0.5625</v>
      </c>
      <c r="E19" s="7">
        <v>11</v>
      </c>
      <c r="F19" s="10">
        <f t="shared" si="6"/>
        <v>0.6875</v>
      </c>
      <c r="G19" s="29">
        <v>8</v>
      </c>
      <c r="H19" s="10">
        <f t="shared" si="2"/>
        <v>0.53333333333333333</v>
      </c>
      <c r="I19" s="29">
        <v>8</v>
      </c>
      <c r="J19" s="10">
        <f t="shared" si="3"/>
        <v>0.53333333333333333</v>
      </c>
      <c r="K19" s="29">
        <v>7</v>
      </c>
      <c r="L19" s="58">
        <f t="shared" si="4"/>
        <v>0.5</v>
      </c>
      <c r="M19" s="10">
        <f t="shared" si="5"/>
        <v>0.56333333333333324</v>
      </c>
    </row>
    <row r="20" spans="2:13" x14ac:dyDescent="0.3">
      <c r="B20" s="1" t="s">
        <v>30</v>
      </c>
      <c r="C20" s="3">
        <v>9</v>
      </c>
      <c r="D20" s="17">
        <f t="shared" si="0"/>
        <v>0.5625</v>
      </c>
      <c r="E20" s="7">
        <v>11</v>
      </c>
      <c r="F20" s="12">
        <f t="shared" si="6"/>
        <v>0.6875</v>
      </c>
      <c r="G20" s="30">
        <v>9</v>
      </c>
      <c r="H20" s="43">
        <f t="shared" si="2"/>
        <v>0.6</v>
      </c>
      <c r="I20" s="44">
        <v>8</v>
      </c>
      <c r="J20" s="43">
        <f t="shared" si="3"/>
        <v>0.53333333333333333</v>
      </c>
      <c r="K20" s="56">
        <v>10</v>
      </c>
      <c r="L20" s="59">
        <f t="shared" si="4"/>
        <v>0.7142857142857143</v>
      </c>
      <c r="M20" s="43">
        <f t="shared" si="5"/>
        <v>0.61952380952380959</v>
      </c>
    </row>
    <row r="21" spans="2:13" x14ac:dyDescent="0.3">
      <c r="B21" s="1" t="s">
        <v>8</v>
      </c>
      <c r="C21" s="3">
        <v>9</v>
      </c>
      <c r="D21" s="17">
        <f t="shared" si="0"/>
        <v>0.5625</v>
      </c>
      <c r="E21" s="8" t="s">
        <v>21</v>
      </c>
      <c r="F21" s="11" t="s">
        <v>21</v>
      </c>
      <c r="G21" s="31" t="s">
        <v>21</v>
      </c>
      <c r="H21" s="31" t="s">
        <v>21</v>
      </c>
      <c r="I21" s="31" t="s">
        <v>21</v>
      </c>
      <c r="J21" s="31" t="s">
        <v>21</v>
      </c>
      <c r="K21" s="31" t="s">
        <v>21</v>
      </c>
      <c r="L21" s="64" t="s">
        <v>21</v>
      </c>
      <c r="M21" s="10">
        <f t="shared" si="5"/>
        <v>0.5625</v>
      </c>
    </row>
    <row r="22" spans="2:13" x14ac:dyDescent="0.3">
      <c r="B22" s="1" t="s">
        <v>10</v>
      </c>
      <c r="C22" s="3">
        <v>9</v>
      </c>
      <c r="D22" s="17">
        <f t="shared" si="0"/>
        <v>0.5625</v>
      </c>
      <c r="E22" s="8" t="s">
        <v>21</v>
      </c>
      <c r="F22" s="13" t="s">
        <v>21</v>
      </c>
      <c r="G22" s="8" t="s">
        <v>21</v>
      </c>
      <c r="H22" s="8" t="s">
        <v>21</v>
      </c>
      <c r="I22" s="8" t="s">
        <v>21</v>
      </c>
      <c r="J22" s="8" t="s">
        <v>21</v>
      </c>
      <c r="K22" s="8" t="s">
        <v>21</v>
      </c>
      <c r="L22" s="56" t="s">
        <v>21</v>
      </c>
      <c r="M22" s="43">
        <f t="shared" si="5"/>
        <v>0.5625</v>
      </c>
    </row>
    <row r="23" spans="2:13" x14ac:dyDescent="0.3">
      <c r="B23" s="1" t="s">
        <v>15</v>
      </c>
      <c r="C23" s="3">
        <v>9</v>
      </c>
      <c r="D23" s="17">
        <f t="shared" si="0"/>
        <v>0.5625</v>
      </c>
      <c r="E23" s="7">
        <v>10</v>
      </c>
      <c r="F23" s="10">
        <f t="shared" ref="F23:F72" si="7">E23/$Q$1</f>
        <v>0.625</v>
      </c>
      <c r="G23" s="29">
        <v>6</v>
      </c>
      <c r="H23" s="10">
        <f t="shared" si="2"/>
        <v>0.4</v>
      </c>
      <c r="I23" s="29">
        <v>8</v>
      </c>
      <c r="J23" s="10">
        <f t="shared" si="3"/>
        <v>0.53333333333333333</v>
      </c>
      <c r="K23" s="29">
        <v>8</v>
      </c>
      <c r="L23" s="58">
        <f t="shared" si="4"/>
        <v>0.5714285714285714</v>
      </c>
      <c r="M23" s="10">
        <f t="shared" si="5"/>
        <v>0.5384523809523809</v>
      </c>
    </row>
    <row r="24" spans="2:13" x14ac:dyDescent="0.3">
      <c r="B24" s="1" t="s">
        <v>17</v>
      </c>
      <c r="C24" s="3">
        <v>9</v>
      </c>
      <c r="D24" s="17">
        <f t="shared" si="0"/>
        <v>0.5625</v>
      </c>
      <c r="E24" s="7">
        <v>12</v>
      </c>
      <c r="F24" s="12">
        <f t="shared" si="7"/>
        <v>0.75</v>
      </c>
      <c r="G24" s="30">
        <v>9</v>
      </c>
      <c r="H24" s="43">
        <f t="shared" si="2"/>
        <v>0.6</v>
      </c>
      <c r="I24" s="8" t="s">
        <v>21</v>
      </c>
      <c r="J24" s="8" t="s">
        <v>21</v>
      </c>
      <c r="K24" s="8" t="s">
        <v>21</v>
      </c>
      <c r="L24" s="56" t="s">
        <v>21</v>
      </c>
      <c r="M24" s="43">
        <f t="shared" si="5"/>
        <v>0.63750000000000007</v>
      </c>
    </row>
    <row r="25" spans="2:13" x14ac:dyDescent="0.3">
      <c r="B25" s="1" t="s">
        <v>19</v>
      </c>
      <c r="C25" s="3">
        <v>9</v>
      </c>
      <c r="D25" s="17">
        <f t="shared" si="0"/>
        <v>0.5625</v>
      </c>
      <c r="E25" s="7">
        <v>11</v>
      </c>
      <c r="F25" s="10">
        <f t="shared" si="7"/>
        <v>0.6875</v>
      </c>
      <c r="G25" s="29">
        <v>6</v>
      </c>
      <c r="H25" s="10">
        <f t="shared" si="2"/>
        <v>0.4</v>
      </c>
      <c r="I25" s="29">
        <v>10</v>
      </c>
      <c r="J25" s="10">
        <f t="shared" si="3"/>
        <v>0.66666666666666663</v>
      </c>
      <c r="K25" s="29">
        <v>7</v>
      </c>
      <c r="L25" s="58">
        <f t="shared" si="4"/>
        <v>0.5</v>
      </c>
      <c r="M25" s="10">
        <f t="shared" si="5"/>
        <v>0.56333333333333324</v>
      </c>
    </row>
    <row r="26" spans="2:13" x14ac:dyDescent="0.3">
      <c r="B26" s="1" t="s">
        <v>2</v>
      </c>
      <c r="C26" s="3">
        <v>8</v>
      </c>
      <c r="D26" s="17">
        <f t="shared" si="0"/>
        <v>0.5</v>
      </c>
      <c r="E26" s="7">
        <v>8</v>
      </c>
      <c r="F26" s="12">
        <f t="shared" si="7"/>
        <v>0.5</v>
      </c>
      <c r="G26" s="30">
        <v>9</v>
      </c>
      <c r="H26" s="43">
        <f t="shared" si="2"/>
        <v>0.6</v>
      </c>
      <c r="I26" s="44">
        <v>7</v>
      </c>
      <c r="J26" s="43">
        <f t="shared" si="3"/>
        <v>0.46666666666666667</v>
      </c>
      <c r="K26" s="44">
        <v>7</v>
      </c>
      <c r="L26" s="59">
        <f t="shared" si="4"/>
        <v>0.5</v>
      </c>
      <c r="M26" s="43">
        <f t="shared" si="5"/>
        <v>0.51333333333333342</v>
      </c>
    </row>
    <row r="27" spans="2:13" x14ac:dyDescent="0.3">
      <c r="B27" s="1" t="s">
        <v>7</v>
      </c>
      <c r="C27" s="3">
        <v>8</v>
      </c>
      <c r="D27" s="17">
        <f t="shared" si="0"/>
        <v>0.5</v>
      </c>
      <c r="E27" s="7">
        <v>13</v>
      </c>
      <c r="F27" s="10">
        <f t="shared" si="7"/>
        <v>0.8125</v>
      </c>
      <c r="G27" s="29">
        <v>10</v>
      </c>
      <c r="H27" s="10">
        <f t="shared" si="2"/>
        <v>0.66666666666666663</v>
      </c>
      <c r="I27" s="29">
        <v>9</v>
      </c>
      <c r="J27" s="10">
        <f t="shared" si="3"/>
        <v>0.6</v>
      </c>
      <c r="K27" s="29">
        <v>10</v>
      </c>
      <c r="L27" s="58">
        <f t="shared" si="4"/>
        <v>0.7142857142857143</v>
      </c>
      <c r="M27" s="10">
        <f t="shared" si="5"/>
        <v>0.65869047619047616</v>
      </c>
    </row>
    <row r="28" spans="2:13" x14ac:dyDescent="0.3">
      <c r="B28" s="1" t="s">
        <v>34</v>
      </c>
      <c r="C28" s="3">
        <v>8</v>
      </c>
      <c r="D28" s="17">
        <f t="shared" si="0"/>
        <v>0.5</v>
      </c>
      <c r="E28" s="7">
        <v>8</v>
      </c>
      <c r="F28" s="12">
        <f t="shared" si="7"/>
        <v>0.5</v>
      </c>
      <c r="G28" s="30">
        <v>7</v>
      </c>
      <c r="H28" s="43">
        <f t="shared" si="2"/>
        <v>0.46666666666666667</v>
      </c>
      <c r="I28" s="44">
        <v>9</v>
      </c>
      <c r="J28" s="43">
        <f t="shared" si="3"/>
        <v>0.6</v>
      </c>
      <c r="K28" s="44">
        <v>9</v>
      </c>
      <c r="L28" s="59">
        <f t="shared" si="4"/>
        <v>0.6428571428571429</v>
      </c>
      <c r="M28" s="43">
        <f t="shared" si="5"/>
        <v>0.54190476190476189</v>
      </c>
    </row>
    <row r="29" spans="2:13" x14ac:dyDescent="0.3">
      <c r="B29" s="1" t="s">
        <v>63</v>
      </c>
      <c r="C29" s="3">
        <v>8</v>
      </c>
      <c r="D29" s="17">
        <f t="shared" si="0"/>
        <v>0.5</v>
      </c>
      <c r="E29" s="7">
        <v>9</v>
      </c>
      <c r="F29" s="10">
        <f t="shared" si="7"/>
        <v>0.5625</v>
      </c>
      <c r="G29" s="31" t="s">
        <v>21</v>
      </c>
      <c r="H29" s="31" t="s">
        <v>21</v>
      </c>
      <c r="I29" s="48">
        <v>8</v>
      </c>
      <c r="J29" s="10">
        <f t="shared" si="3"/>
        <v>0.53333333333333333</v>
      </c>
      <c r="K29" s="29">
        <v>10</v>
      </c>
      <c r="L29" s="58">
        <f t="shared" si="4"/>
        <v>0.7142857142857143</v>
      </c>
      <c r="M29" s="10">
        <f t="shared" si="5"/>
        <v>0.57752976190476191</v>
      </c>
    </row>
    <row r="30" spans="2:13" x14ac:dyDescent="0.3">
      <c r="B30" s="1" t="s">
        <v>11</v>
      </c>
      <c r="C30" s="3">
        <v>7</v>
      </c>
      <c r="D30" s="17">
        <f t="shared" si="0"/>
        <v>0.4375</v>
      </c>
      <c r="E30" s="7">
        <v>10</v>
      </c>
      <c r="F30" s="12">
        <f t="shared" si="7"/>
        <v>0.625</v>
      </c>
      <c r="G30" s="30">
        <v>9</v>
      </c>
      <c r="H30" s="43">
        <f t="shared" si="2"/>
        <v>0.6</v>
      </c>
      <c r="I30" s="44">
        <v>10</v>
      </c>
      <c r="J30" s="43">
        <f t="shared" si="3"/>
        <v>0.66666666666666663</v>
      </c>
      <c r="K30" s="44">
        <v>10</v>
      </c>
      <c r="L30" s="59">
        <f t="shared" si="4"/>
        <v>0.7142857142857143</v>
      </c>
      <c r="M30" s="43">
        <f t="shared" si="5"/>
        <v>0.60869047619047623</v>
      </c>
    </row>
    <row r="31" spans="2:13" x14ac:dyDescent="0.3">
      <c r="B31" s="33" t="s">
        <v>27</v>
      </c>
      <c r="C31" s="26" t="s">
        <v>21</v>
      </c>
      <c r="D31" s="27" t="s">
        <v>21</v>
      </c>
      <c r="E31" s="26" t="s">
        <v>21</v>
      </c>
      <c r="F31" s="28" t="s">
        <v>21</v>
      </c>
      <c r="G31" s="35">
        <v>10</v>
      </c>
      <c r="H31" s="10">
        <f t="shared" si="2"/>
        <v>0.66666666666666663</v>
      </c>
      <c r="I31" s="29">
        <v>7</v>
      </c>
      <c r="J31" s="10">
        <f t="shared" si="3"/>
        <v>0.46666666666666667</v>
      </c>
      <c r="K31" s="29">
        <v>10</v>
      </c>
      <c r="L31" s="58">
        <f t="shared" si="4"/>
        <v>0.7142857142857143</v>
      </c>
      <c r="M31" s="10">
        <f t="shared" si="5"/>
        <v>0.61587301587301591</v>
      </c>
    </row>
    <row r="32" spans="2:13" x14ac:dyDescent="0.3">
      <c r="B32" s="33" t="s">
        <v>28</v>
      </c>
      <c r="C32" s="26" t="s">
        <v>21</v>
      </c>
      <c r="D32" s="27" t="s">
        <v>21</v>
      </c>
      <c r="E32" s="26" t="s">
        <v>21</v>
      </c>
      <c r="F32" s="27" t="s">
        <v>21</v>
      </c>
      <c r="G32" s="36">
        <v>12</v>
      </c>
      <c r="H32" s="43">
        <f t="shared" si="2"/>
        <v>0.8</v>
      </c>
      <c r="I32" s="44">
        <v>10</v>
      </c>
      <c r="J32" s="43">
        <f t="shared" si="3"/>
        <v>0.66666666666666663</v>
      </c>
      <c r="K32" s="44">
        <v>9</v>
      </c>
      <c r="L32" s="59">
        <f t="shared" si="4"/>
        <v>0.6428571428571429</v>
      </c>
      <c r="M32" s="43">
        <f t="shared" si="5"/>
        <v>0.70317460317460323</v>
      </c>
    </row>
    <row r="33" spans="2:13" x14ac:dyDescent="0.3">
      <c r="B33" s="33" t="s">
        <v>51</v>
      </c>
      <c r="C33" s="26" t="s">
        <v>21</v>
      </c>
      <c r="D33" s="27" t="s">
        <v>21</v>
      </c>
      <c r="E33" s="37">
        <v>14</v>
      </c>
      <c r="F33" s="34">
        <f>E33/$Q$1</f>
        <v>0.875</v>
      </c>
      <c r="G33" s="28" t="s">
        <v>21</v>
      </c>
      <c r="H33" s="28" t="s">
        <v>21</v>
      </c>
      <c r="I33" s="49">
        <v>9</v>
      </c>
      <c r="J33" s="10">
        <f t="shared" si="3"/>
        <v>0.6</v>
      </c>
      <c r="K33" s="29">
        <v>8</v>
      </c>
      <c r="L33" s="58">
        <f t="shared" si="4"/>
        <v>0.5714285714285714</v>
      </c>
      <c r="M33" s="10">
        <f t="shared" si="5"/>
        <v>0.68214285714285727</v>
      </c>
    </row>
    <row r="34" spans="2:13" x14ac:dyDescent="0.3">
      <c r="B34" s="33" t="s">
        <v>39</v>
      </c>
      <c r="C34" s="26" t="s">
        <v>21</v>
      </c>
      <c r="D34" s="27" t="s">
        <v>21</v>
      </c>
      <c r="E34" s="37">
        <v>12</v>
      </c>
      <c r="F34" s="39">
        <f t="shared" ref="F34:F47" si="8">E34/$Q$1</f>
        <v>0.75</v>
      </c>
      <c r="G34" s="36">
        <v>7</v>
      </c>
      <c r="H34" s="43">
        <f t="shared" si="2"/>
        <v>0.46666666666666667</v>
      </c>
      <c r="I34" s="44">
        <v>9</v>
      </c>
      <c r="J34" s="43">
        <f t="shared" si="3"/>
        <v>0.6</v>
      </c>
      <c r="K34" s="44">
        <v>8</v>
      </c>
      <c r="L34" s="59">
        <f t="shared" si="4"/>
        <v>0.5714285714285714</v>
      </c>
      <c r="M34" s="43">
        <f t="shared" si="5"/>
        <v>0.59702380952380962</v>
      </c>
    </row>
    <row r="35" spans="2:13" x14ac:dyDescent="0.3">
      <c r="B35" s="33" t="s">
        <v>40</v>
      </c>
      <c r="C35" s="26" t="s">
        <v>21</v>
      </c>
      <c r="D35" s="27" t="s">
        <v>21</v>
      </c>
      <c r="E35" s="37">
        <v>14</v>
      </c>
      <c r="F35" s="34">
        <f t="shared" si="8"/>
        <v>0.875</v>
      </c>
      <c r="G35" s="35">
        <v>7</v>
      </c>
      <c r="H35" s="10">
        <f t="shared" si="2"/>
        <v>0.46666666666666667</v>
      </c>
      <c r="I35" s="22" t="s">
        <v>21</v>
      </c>
      <c r="J35" s="23" t="s">
        <v>21</v>
      </c>
      <c r="K35" s="22" t="s">
        <v>21</v>
      </c>
      <c r="L35" s="64" t="s">
        <v>21</v>
      </c>
      <c r="M35" s="10">
        <f t="shared" si="5"/>
        <v>0.67083333333333339</v>
      </c>
    </row>
    <row r="36" spans="2:13" x14ac:dyDescent="0.3">
      <c r="B36" s="33" t="s">
        <v>41</v>
      </c>
      <c r="C36" s="26" t="str">
        <f>Table1[[#This Row],[Win %]]</f>
        <v>----</v>
      </c>
      <c r="D36" s="27" t="s">
        <v>21</v>
      </c>
      <c r="E36" s="37">
        <v>13</v>
      </c>
      <c r="F36" s="39">
        <f t="shared" si="8"/>
        <v>0.8125</v>
      </c>
      <c r="G36" s="36">
        <v>8</v>
      </c>
      <c r="H36" s="43">
        <f t="shared" si="2"/>
        <v>0.53333333333333333</v>
      </c>
      <c r="I36" s="3" t="str">
        <f>Table1[[#This Row],[Win %]]</f>
        <v>----</v>
      </c>
      <c r="J36" s="17" t="s">
        <v>21</v>
      </c>
      <c r="K36" s="61">
        <v>7</v>
      </c>
      <c r="L36" s="59">
        <f t="shared" si="4"/>
        <v>0.5</v>
      </c>
      <c r="M36" s="43">
        <f t="shared" si="5"/>
        <v>0.6152777777777777</v>
      </c>
    </row>
    <row r="37" spans="2:13" x14ac:dyDescent="0.3">
      <c r="B37" s="33" t="s">
        <v>49</v>
      </c>
      <c r="C37" s="26" t="s">
        <v>21</v>
      </c>
      <c r="D37" s="27" t="s">
        <v>21</v>
      </c>
      <c r="E37" s="37">
        <v>11</v>
      </c>
      <c r="F37" s="34">
        <f t="shared" si="8"/>
        <v>0.6875</v>
      </c>
      <c r="G37" s="35">
        <v>10</v>
      </c>
      <c r="H37" s="10">
        <f t="shared" si="2"/>
        <v>0.66666666666666663</v>
      </c>
      <c r="I37" s="22" t="s">
        <v>21</v>
      </c>
      <c r="J37" s="23" t="s">
        <v>21</v>
      </c>
      <c r="K37" s="60">
        <v>8</v>
      </c>
      <c r="L37" s="58">
        <f t="shared" si="4"/>
        <v>0.5714285714285714</v>
      </c>
      <c r="M37" s="10">
        <f t="shared" si="5"/>
        <v>0.64186507936507931</v>
      </c>
    </row>
    <row r="38" spans="2:13" x14ac:dyDescent="0.3">
      <c r="B38" s="33" t="s">
        <v>38</v>
      </c>
      <c r="C38" s="26" t="s">
        <v>21</v>
      </c>
      <c r="D38" s="27" t="s">
        <v>21</v>
      </c>
      <c r="E38" s="37">
        <v>8</v>
      </c>
      <c r="F38" s="39">
        <f t="shared" si="8"/>
        <v>0.5</v>
      </c>
      <c r="G38" s="36">
        <v>8</v>
      </c>
      <c r="H38" s="43">
        <f t="shared" si="2"/>
        <v>0.53333333333333333</v>
      </c>
      <c r="I38" s="44">
        <v>12</v>
      </c>
      <c r="J38" s="43">
        <f t="shared" si="3"/>
        <v>0.8</v>
      </c>
      <c r="K38" s="44">
        <v>8</v>
      </c>
      <c r="L38" s="59">
        <f t="shared" si="4"/>
        <v>0.5714285714285714</v>
      </c>
      <c r="M38" s="43">
        <f t="shared" si="5"/>
        <v>0.60119047619047616</v>
      </c>
    </row>
    <row r="39" spans="2:13" x14ac:dyDescent="0.3">
      <c r="B39" s="33" t="s">
        <v>53</v>
      </c>
      <c r="C39" s="26" t="s">
        <v>21</v>
      </c>
      <c r="D39" s="27" t="s">
        <v>21</v>
      </c>
      <c r="E39" s="37">
        <v>11</v>
      </c>
      <c r="F39" s="34">
        <f t="shared" si="8"/>
        <v>0.6875</v>
      </c>
      <c r="G39" s="35">
        <v>12</v>
      </c>
      <c r="H39" s="10">
        <f t="shared" si="2"/>
        <v>0.8</v>
      </c>
      <c r="I39" s="29">
        <v>11</v>
      </c>
      <c r="J39" s="10">
        <f t="shared" si="3"/>
        <v>0.73333333333333328</v>
      </c>
      <c r="K39" s="29">
        <v>9</v>
      </c>
      <c r="L39" s="58">
        <f t="shared" si="4"/>
        <v>0.6428571428571429</v>
      </c>
      <c r="M39" s="10">
        <f t="shared" si="5"/>
        <v>0.715922619047619</v>
      </c>
    </row>
    <row r="40" spans="2:13" x14ac:dyDescent="0.3">
      <c r="B40" s="33" t="s">
        <v>54</v>
      </c>
      <c r="C40" s="26" t="s">
        <v>21</v>
      </c>
      <c r="D40" s="27" t="s">
        <v>21</v>
      </c>
      <c r="E40" s="37">
        <v>10</v>
      </c>
      <c r="F40" s="39">
        <f t="shared" si="8"/>
        <v>0.625</v>
      </c>
      <c r="G40" s="26" t="s">
        <v>21</v>
      </c>
      <c r="H40" s="26" t="s">
        <v>21</v>
      </c>
      <c r="I40" s="26" t="s">
        <v>21</v>
      </c>
      <c r="J40" s="26" t="s">
        <v>21</v>
      </c>
      <c r="K40" s="50">
        <v>9</v>
      </c>
      <c r="L40" s="59">
        <f t="shared" si="4"/>
        <v>0.6428571428571429</v>
      </c>
      <c r="M40" s="43">
        <f t="shared" si="5"/>
        <v>0.6339285714285714</v>
      </c>
    </row>
    <row r="41" spans="2:13" x14ac:dyDescent="0.3">
      <c r="B41" s="33" t="s">
        <v>55</v>
      </c>
      <c r="C41" s="26" t="s">
        <v>21</v>
      </c>
      <c r="D41" s="27" t="s">
        <v>21</v>
      </c>
      <c r="E41" s="37">
        <v>10</v>
      </c>
      <c r="F41" s="34">
        <f t="shared" si="8"/>
        <v>0.625</v>
      </c>
      <c r="G41" s="28" t="s">
        <v>21</v>
      </c>
      <c r="H41" s="28" t="s">
        <v>21</v>
      </c>
      <c r="I41" s="28" t="s">
        <v>21</v>
      </c>
      <c r="J41" s="28" t="s">
        <v>21</v>
      </c>
      <c r="K41" s="28" t="s">
        <v>21</v>
      </c>
      <c r="L41" s="64" t="s">
        <v>21</v>
      </c>
      <c r="M41" s="10">
        <f t="shared" si="5"/>
        <v>0.625</v>
      </c>
    </row>
    <row r="42" spans="2:13" x14ac:dyDescent="0.3">
      <c r="B42" s="33" t="s">
        <v>56</v>
      </c>
      <c r="C42" s="26" t="s">
        <v>21</v>
      </c>
      <c r="D42" s="27" t="s">
        <v>21</v>
      </c>
      <c r="E42" s="37">
        <v>11</v>
      </c>
      <c r="F42" s="39">
        <f t="shared" si="8"/>
        <v>0.6875</v>
      </c>
      <c r="G42" s="26" t="s">
        <v>21</v>
      </c>
      <c r="H42" s="26" t="s">
        <v>21</v>
      </c>
      <c r="I42" s="50">
        <v>10</v>
      </c>
      <c r="J42" s="43">
        <f>I42/$R$1</f>
        <v>0.66666666666666663</v>
      </c>
      <c r="K42" s="44">
        <v>7</v>
      </c>
      <c r="L42" s="59">
        <f t="shared" si="4"/>
        <v>0.5</v>
      </c>
      <c r="M42" s="43">
        <f t="shared" si="5"/>
        <v>0.61805555555555547</v>
      </c>
    </row>
    <row r="43" spans="2:13" x14ac:dyDescent="0.3">
      <c r="B43" s="33" t="s">
        <v>57</v>
      </c>
      <c r="C43" s="26" t="s">
        <v>21</v>
      </c>
      <c r="D43" s="27" t="s">
        <v>21</v>
      </c>
      <c r="E43" s="37">
        <v>11</v>
      </c>
      <c r="F43" s="34">
        <f t="shared" si="8"/>
        <v>0.6875</v>
      </c>
      <c r="G43" s="28" t="s">
        <v>21</v>
      </c>
      <c r="H43" s="28" t="s">
        <v>21</v>
      </c>
      <c r="I43" s="28" t="s">
        <v>21</v>
      </c>
      <c r="J43" s="28" t="s">
        <v>21</v>
      </c>
      <c r="K43" s="28" t="s">
        <v>21</v>
      </c>
      <c r="L43" s="64" t="s">
        <v>21</v>
      </c>
      <c r="M43" s="10">
        <f t="shared" si="5"/>
        <v>0.6875</v>
      </c>
    </row>
    <row r="44" spans="2:13" x14ac:dyDescent="0.3">
      <c r="B44" s="33" t="s">
        <v>58</v>
      </c>
      <c r="C44" s="26" t="s">
        <v>21</v>
      </c>
      <c r="D44" s="27" t="s">
        <v>21</v>
      </c>
      <c r="E44" s="37">
        <v>9</v>
      </c>
      <c r="F44" s="39">
        <f t="shared" si="8"/>
        <v>0.5625</v>
      </c>
      <c r="G44" s="26" t="s">
        <v>21</v>
      </c>
      <c r="H44" s="26" t="s">
        <v>21</v>
      </c>
      <c r="I44" s="26" t="s">
        <v>21</v>
      </c>
      <c r="J44" s="26" t="s">
        <v>21</v>
      </c>
      <c r="K44" s="50">
        <v>9</v>
      </c>
      <c r="L44" s="59">
        <f t="shared" si="4"/>
        <v>0.6428571428571429</v>
      </c>
      <c r="M44" s="43">
        <f t="shared" si="5"/>
        <v>0.6026785714285714</v>
      </c>
    </row>
    <row r="45" spans="2:13" x14ac:dyDescent="0.3">
      <c r="B45" s="1" t="s">
        <v>72</v>
      </c>
      <c r="C45" s="26" t="s">
        <v>21</v>
      </c>
      <c r="D45" s="27" t="s">
        <v>21</v>
      </c>
      <c r="E45" s="37">
        <v>8</v>
      </c>
      <c r="F45" s="34">
        <f t="shared" si="8"/>
        <v>0.5</v>
      </c>
      <c r="G45" s="28" t="s">
        <v>21</v>
      </c>
      <c r="H45" s="28" t="s">
        <v>21</v>
      </c>
      <c r="I45" s="28" t="s">
        <v>21</v>
      </c>
      <c r="J45" s="28" t="s">
        <v>21</v>
      </c>
      <c r="K45" s="49">
        <v>9</v>
      </c>
      <c r="L45" s="58">
        <f t="shared" si="4"/>
        <v>0.6428571428571429</v>
      </c>
      <c r="M45" s="10">
        <f t="shared" si="5"/>
        <v>0.5714285714285714</v>
      </c>
    </row>
    <row r="46" spans="2:13" x14ac:dyDescent="0.3">
      <c r="B46" s="33" t="s">
        <v>59</v>
      </c>
      <c r="C46" s="26" t="s">
        <v>21</v>
      </c>
      <c r="D46" s="27" t="s">
        <v>21</v>
      </c>
      <c r="E46" s="37">
        <v>10</v>
      </c>
      <c r="F46" s="39">
        <f t="shared" si="8"/>
        <v>0.625</v>
      </c>
      <c r="G46" s="26" t="s">
        <v>21</v>
      </c>
      <c r="H46" s="26" t="s">
        <v>21</v>
      </c>
      <c r="I46" s="26" t="s">
        <v>21</v>
      </c>
      <c r="J46" s="26" t="s">
        <v>21</v>
      </c>
      <c r="K46" s="50">
        <v>8</v>
      </c>
      <c r="L46" s="59">
        <f t="shared" si="4"/>
        <v>0.5714285714285714</v>
      </c>
      <c r="M46" s="43">
        <f t="shared" si="5"/>
        <v>0.5982142857142857</v>
      </c>
    </row>
    <row r="47" spans="2:13" x14ac:dyDescent="0.3">
      <c r="B47" s="33" t="s">
        <v>60</v>
      </c>
      <c r="C47" s="26" t="s">
        <v>21</v>
      </c>
      <c r="D47" s="27" t="s">
        <v>21</v>
      </c>
      <c r="E47" s="37">
        <v>12</v>
      </c>
      <c r="F47" s="34">
        <f t="shared" si="8"/>
        <v>0.75</v>
      </c>
      <c r="G47" s="28" t="s">
        <v>21</v>
      </c>
      <c r="H47" s="28" t="s">
        <v>21</v>
      </c>
      <c r="I47" s="28" t="s">
        <v>21</v>
      </c>
      <c r="J47" s="28" t="s">
        <v>21</v>
      </c>
      <c r="K47" s="28" t="s">
        <v>21</v>
      </c>
      <c r="L47" s="64" t="s">
        <v>21</v>
      </c>
      <c r="M47" s="10">
        <f t="shared" si="5"/>
        <v>0.75</v>
      </c>
    </row>
    <row r="48" spans="2:13" x14ac:dyDescent="0.3">
      <c r="B48" s="33" t="s">
        <v>31</v>
      </c>
      <c r="C48" s="26" t="s">
        <v>21</v>
      </c>
      <c r="D48" s="27" t="s">
        <v>21</v>
      </c>
      <c r="E48" s="26" t="s">
        <v>21</v>
      </c>
      <c r="F48" s="27" t="s">
        <v>21</v>
      </c>
      <c r="G48" s="26">
        <v>8</v>
      </c>
      <c r="H48" s="43">
        <f t="shared" si="2"/>
        <v>0.53333333333333333</v>
      </c>
      <c r="I48" s="44">
        <v>7</v>
      </c>
      <c r="J48" s="43">
        <f t="shared" si="3"/>
        <v>0.46666666666666667</v>
      </c>
      <c r="K48" s="44">
        <v>9</v>
      </c>
      <c r="L48" s="59">
        <f t="shared" si="4"/>
        <v>0.6428571428571429</v>
      </c>
      <c r="M48" s="43">
        <f t="shared" si="5"/>
        <v>0.54761904761904756</v>
      </c>
    </row>
    <row r="49" spans="2:13" x14ac:dyDescent="0.3">
      <c r="B49" s="33" t="s">
        <v>64</v>
      </c>
      <c r="C49" s="26" t="s">
        <v>21</v>
      </c>
      <c r="D49" s="35" t="s">
        <v>21</v>
      </c>
      <c r="E49" s="26" t="s">
        <v>21</v>
      </c>
      <c r="F49" s="35" t="s">
        <v>21</v>
      </c>
      <c r="G49" s="35" t="s">
        <v>21</v>
      </c>
      <c r="H49" s="35" t="s">
        <v>21</v>
      </c>
      <c r="I49" s="29">
        <v>10</v>
      </c>
      <c r="J49" s="10">
        <f t="shared" si="3"/>
        <v>0.66666666666666663</v>
      </c>
      <c r="K49" s="29">
        <v>9</v>
      </c>
      <c r="L49" s="58">
        <f t="shared" si="4"/>
        <v>0.6428571428571429</v>
      </c>
      <c r="M49" s="10">
        <f t="shared" si="5"/>
        <v>0.65476190476190477</v>
      </c>
    </row>
    <row r="50" spans="2:13" x14ac:dyDescent="0.3">
      <c r="B50" s="33" t="s">
        <v>35</v>
      </c>
      <c r="C50" s="26" t="s">
        <v>21</v>
      </c>
      <c r="D50" s="26" t="s">
        <v>21</v>
      </c>
      <c r="E50" s="26" t="s">
        <v>21</v>
      </c>
      <c r="F50" s="26" t="s">
        <v>21</v>
      </c>
      <c r="G50" s="26">
        <v>10</v>
      </c>
      <c r="H50" s="43">
        <f t="shared" si="2"/>
        <v>0.66666666666666663</v>
      </c>
      <c r="I50" s="44">
        <v>9</v>
      </c>
      <c r="J50" s="43">
        <f t="shared" si="3"/>
        <v>0.6</v>
      </c>
      <c r="K50" s="26" t="s">
        <v>21</v>
      </c>
      <c r="L50" s="56" t="s">
        <v>21</v>
      </c>
      <c r="M50" s="43">
        <f t="shared" si="5"/>
        <v>0.6333333333333333</v>
      </c>
    </row>
    <row r="51" spans="2:13" x14ac:dyDescent="0.3">
      <c r="B51" s="33" t="s">
        <v>36</v>
      </c>
      <c r="C51" s="26" t="s">
        <v>21</v>
      </c>
      <c r="D51" s="35" t="s">
        <v>21</v>
      </c>
      <c r="E51" s="26" t="s">
        <v>21</v>
      </c>
      <c r="F51" s="35" t="s">
        <v>21</v>
      </c>
      <c r="G51" s="35">
        <v>9</v>
      </c>
      <c r="H51" s="10">
        <f t="shared" si="2"/>
        <v>0.6</v>
      </c>
      <c r="I51" s="53" t="s">
        <v>65</v>
      </c>
      <c r="J51" s="35" t="s">
        <v>21</v>
      </c>
      <c r="K51" s="53" t="s">
        <v>65</v>
      </c>
      <c r="L51" s="64" t="s">
        <v>21</v>
      </c>
      <c r="M51" s="10">
        <f t="shared" si="5"/>
        <v>0.6</v>
      </c>
    </row>
    <row r="52" spans="2:13" x14ac:dyDescent="0.3">
      <c r="B52" s="33" t="s">
        <v>42</v>
      </c>
      <c r="C52" s="26" t="s">
        <v>21</v>
      </c>
      <c r="D52" s="26" t="s">
        <v>21</v>
      </c>
      <c r="E52" s="26" t="s">
        <v>21</v>
      </c>
      <c r="F52" s="26" t="s">
        <v>21</v>
      </c>
      <c r="G52" s="26">
        <v>7</v>
      </c>
      <c r="H52" s="43">
        <f t="shared" si="2"/>
        <v>0.46666666666666667</v>
      </c>
      <c r="I52" s="44">
        <v>8</v>
      </c>
      <c r="J52" s="43">
        <f t="shared" si="3"/>
        <v>0.53333333333333333</v>
      </c>
      <c r="K52" s="44">
        <v>10</v>
      </c>
      <c r="L52" s="59">
        <f t="shared" si="4"/>
        <v>0.7142857142857143</v>
      </c>
      <c r="M52" s="43">
        <f t="shared" si="5"/>
        <v>0.57142857142857151</v>
      </c>
    </row>
    <row r="53" spans="2:13" x14ac:dyDescent="0.3">
      <c r="B53" s="33" t="s">
        <v>43</v>
      </c>
      <c r="C53" s="26" t="s">
        <v>21</v>
      </c>
      <c r="D53" s="35" t="s">
        <v>21</v>
      </c>
      <c r="E53" s="26" t="s">
        <v>21</v>
      </c>
      <c r="F53" s="35" t="s">
        <v>21</v>
      </c>
      <c r="G53" s="35">
        <v>10</v>
      </c>
      <c r="H53" s="10">
        <f t="shared" si="2"/>
        <v>0.66666666666666663</v>
      </c>
      <c r="I53" s="29">
        <v>10</v>
      </c>
      <c r="J53" s="10">
        <f t="shared" si="3"/>
        <v>0.66666666666666663</v>
      </c>
      <c r="K53" s="29">
        <v>10</v>
      </c>
      <c r="L53" s="58">
        <f t="shared" si="4"/>
        <v>0.7142857142857143</v>
      </c>
      <c r="M53" s="10">
        <f t="shared" si="5"/>
        <v>0.68253968253968245</v>
      </c>
    </row>
    <row r="54" spans="2:13" x14ac:dyDescent="0.3">
      <c r="B54" s="33" t="s">
        <v>44</v>
      </c>
      <c r="C54" s="26" t="s">
        <v>21</v>
      </c>
      <c r="D54" s="26" t="s">
        <v>21</v>
      </c>
      <c r="E54" s="26" t="s">
        <v>21</v>
      </c>
      <c r="F54" s="26" t="s">
        <v>21</v>
      </c>
      <c r="G54" s="26">
        <v>7</v>
      </c>
      <c r="H54" s="43">
        <f t="shared" si="2"/>
        <v>0.46666666666666667</v>
      </c>
      <c r="I54" s="44">
        <v>7</v>
      </c>
      <c r="J54" s="43">
        <f t="shared" si="3"/>
        <v>0.46666666666666667</v>
      </c>
      <c r="K54" s="26" t="s">
        <v>21</v>
      </c>
      <c r="L54" s="56" t="s">
        <v>21</v>
      </c>
      <c r="M54" s="43">
        <f t="shared" si="5"/>
        <v>0.46666666666666667</v>
      </c>
    </row>
    <row r="55" spans="2:13" x14ac:dyDescent="0.3">
      <c r="B55" s="33" t="s">
        <v>45</v>
      </c>
      <c r="C55" s="26" t="s">
        <v>21</v>
      </c>
      <c r="D55" s="35" t="s">
        <v>21</v>
      </c>
      <c r="E55" s="26" t="s">
        <v>21</v>
      </c>
      <c r="F55" s="35" t="s">
        <v>21</v>
      </c>
      <c r="G55" s="35">
        <v>8</v>
      </c>
      <c r="H55" s="10">
        <f t="shared" si="2"/>
        <v>0.53333333333333333</v>
      </c>
      <c r="I55" s="22" t="s">
        <v>21</v>
      </c>
      <c r="J55" s="51" t="s">
        <v>21</v>
      </c>
      <c r="K55" s="22" t="s">
        <v>21</v>
      </c>
      <c r="L55" s="64" t="s">
        <v>21</v>
      </c>
      <c r="M55" s="10">
        <f t="shared" si="5"/>
        <v>0.53333333333333333</v>
      </c>
    </row>
    <row r="56" spans="2:13" x14ac:dyDescent="0.3">
      <c r="B56" s="33" t="s">
        <v>46</v>
      </c>
      <c r="C56" s="40" t="s">
        <v>21</v>
      </c>
      <c r="D56" s="41" t="s">
        <v>21</v>
      </c>
      <c r="E56" s="40" t="s">
        <v>21</v>
      </c>
      <c r="F56" s="39" t="s">
        <v>21</v>
      </c>
      <c r="G56" s="36">
        <v>8</v>
      </c>
      <c r="H56" s="43">
        <f t="shared" si="2"/>
        <v>0.53333333333333333</v>
      </c>
      <c r="I56" s="3" t="s">
        <v>21</v>
      </c>
      <c r="J56" s="17" t="s">
        <v>21</v>
      </c>
      <c r="K56" s="3" t="s">
        <v>21</v>
      </c>
      <c r="L56" s="56" t="s">
        <v>21</v>
      </c>
      <c r="M56" s="43">
        <f t="shared" si="5"/>
        <v>0.53333333333333333</v>
      </c>
    </row>
    <row r="57" spans="2:13" x14ac:dyDescent="0.3">
      <c r="B57" s="41" t="s">
        <v>48</v>
      </c>
      <c r="C57" s="52" t="s">
        <v>65</v>
      </c>
      <c r="D57" s="27" t="s">
        <v>21</v>
      </c>
      <c r="E57" s="26" t="s">
        <v>21</v>
      </c>
      <c r="F57" s="35" t="s">
        <v>21</v>
      </c>
      <c r="G57" s="35">
        <v>8</v>
      </c>
      <c r="H57" s="10">
        <f t="shared" si="2"/>
        <v>0.53333333333333333</v>
      </c>
      <c r="I57" s="53" t="s">
        <v>65</v>
      </c>
      <c r="J57" s="23" t="s">
        <v>21</v>
      </c>
      <c r="K57" s="53" t="s">
        <v>65</v>
      </c>
      <c r="L57" s="64" t="s">
        <v>21</v>
      </c>
      <c r="M57" s="10">
        <f t="shared" si="5"/>
        <v>0.53333333333333333</v>
      </c>
    </row>
    <row r="58" spans="2:13" x14ac:dyDescent="0.3">
      <c r="B58" s="33" t="s">
        <v>50</v>
      </c>
      <c r="C58" s="26" t="s">
        <v>21</v>
      </c>
      <c r="D58" s="27" t="s">
        <v>21</v>
      </c>
      <c r="E58" s="40" t="s">
        <v>21</v>
      </c>
      <c r="F58" s="39" t="s">
        <v>21</v>
      </c>
      <c r="G58" s="42">
        <v>10</v>
      </c>
      <c r="H58" s="43">
        <f t="shared" si="2"/>
        <v>0.66666666666666663</v>
      </c>
      <c r="I58" s="44">
        <v>9</v>
      </c>
      <c r="J58" s="43">
        <f t="shared" si="3"/>
        <v>0.6</v>
      </c>
      <c r="K58" s="44">
        <v>9</v>
      </c>
      <c r="L58" s="59">
        <f t="shared" si="4"/>
        <v>0.6428571428571429</v>
      </c>
      <c r="M58" s="43">
        <f t="shared" si="5"/>
        <v>0.63650793650793647</v>
      </c>
    </row>
    <row r="59" spans="2:13" x14ac:dyDescent="0.3">
      <c r="B59" s="1" t="s">
        <v>66</v>
      </c>
      <c r="C59" s="52" t="s">
        <v>65</v>
      </c>
      <c r="D59" s="27" t="s">
        <v>21</v>
      </c>
      <c r="E59" s="26" t="s">
        <v>21</v>
      </c>
      <c r="F59" s="35" t="s">
        <v>21</v>
      </c>
      <c r="G59" s="57" t="s">
        <v>21</v>
      </c>
      <c r="H59" s="35" t="s">
        <v>21</v>
      </c>
      <c r="I59" s="51">
        <v>10</v>
      </c>
      <c r="J59" s="54">
        <f t="shared" si="3"/>
        <v>0.66666666666666663</v>
      </c>
      <c r="K59" s="55">
        <v>9</v>
      </c>
      <c r="L59" s="58">
        <f t="shared" si="4"/>
        <v>0.6428571428571429</v>
      </c>
      <c r="M59" s="10">
        <f t="shared" si="5"/>
        <v>0.65476190476190477</v>
      </c>
    </row>
    <row r="60" spans="2:13" x14ac:dyDescent="0.3">
      <c r="B60" s="1" t="s">
        <v>67</v>
      </c>
      <c r="C60" s="26" t="s">
        <v>21</v>
      </c>
      <c r="D60" s="27" t="s">
        <v>21</v>
      </c>
      <c r="E60" s="40" t="s">
        <v>21</v>
      </c>
      <c r="F60" s="39" t="s">
        <v>21</v>
      </c>
      <c r="G60" s="40" t="s">
        <v>21</v>
      </c>
      <c r="H60" s="39" t="s">
        <v>21</v>
      </c>
      <c r="I60" s="44">
        <v>10</v>
      </c>
      <c r="J60" s="43">
        <f t="shared" si="3"/>
        <v>0.66666666666666663</v>
      </c>
      <c r="K60" s="44">
        <v>10</v>
      </c>
      <c r="L60" s="59">
        <f t="shared" si="4"/>
        <v>0.7142857142857143</v>
      </c>
      <c r="M60" s="43">
        <f t="shared" si="5"/>
        <v>0.69047619047619047</v>
      </c>
    </row>
    <row r="61" spans="2:13" x14ac:dyDescent="0.3">
      <c r="B61" s="1" t="s">
        <v>68</v>
      </c>
      <c r="C61" s="52" t="s">
        <v>65</v>
      </c>
      <c r="D61" s="27" t="s">
        <v>21</v>
      </c>
      <c r="E61" s="26" t="s">
        <v>21</v>
      </c>
      <c r="F61" s="35" t="s">
        <v>21</v>
      </c>
      <c r="G61" s="57" t="s">
        <v>21</v>
      </c>
      <c r="H61" s="35" t="s">
        <v>21</v>
      </c>
      <c r="I61" s="51">
        <v>10</v>
      </c>
      <c r="J61" s="54">
        <f t="shared" si="3"/>
        <v>0.66666666666666663</v>
      </c>
      <c r="K61" s="57" t="s">
        <v>21</v>
      </c>
      <c r="L61" s="64" t="s">
        <v>21</v>
      </c>
      <c r="M61" s="10">
        <f t="shared" si="5"/>
        <v>0.66666666666666663</v>
      </c>
    </row>
    <row r="62" spans="2:13" x14ac:dyDescent="0.3">
      <c r="B62" s="1" t="s">
        <v>69</v>
      </c>
      <c r="C62" s="26" t="s">
        <v>21</v>
      </c>
      <c r="D62" s="27" t="s">
        <v>21</v>
      </c>
      <c r="E62" s="40" t="s">
        <v>21</v>
      </c>
      <c r="F62" s="39" t="s">
        <v>21</v>
      </c>
      <c r="G62" s="40" t="s">
        <v>21</v>
      </c>
      <c r="H62" s="39" t="s">
        <v>21</v>
      </c>
      <c r="I62" s="44">
        <v>9</v>
      </c>
      <c r="J62" s="43">
        <f t="shared" si="3"/>
        <v>0.6</v>
      </c>
      <c r="K62" s="40" t="s">
        <v>21</v>
      </c>
      <c r="L62" s="56" t="s">
        <v>21</v>
      </c>
      <c r="M62" s="43">
        <f t="shared" si="5"/>
        <v>0.6</v>
      </c>
    </row>
    <row r="63" spans="2:13" x14ac:dyDescent="0.3">
      <c r="B63" s="1" t="s">
        <v>70</v>
      </c>
      <c r="C63" s="52" t="s">
        <v>65</v>
      </c>
      <c r="D63" s="27" t="s">
        <v>21</v>
      </c>
      <c r="E63" s="26" t="s">
        <v>21</v>
      </c>
      <c r="F63" s="35" t="s">
        <v>21</v>
      </c>
      <c r="G63" s="57" t="s">
        <v>21</v>
      </c>
      <c r="H63" s="35" t="s">
        <v>21</v>
      </c>
      <c r="I63" s="51">
        <v>10</v>
      </c>
      <c r="J63" s="54">
        <f t="shared" si="3"/>
        <v>0.66666666666666663</v>
      </c>
      <c r="K63" s="55">
        <v>9</v>
      </c>
      <c r="L63" s="58">
        <f t="shared" si="4"/>
        <v>0.6428571428571429</v>
      </c>
      <c r="M63" s="10">
        <f t="shared" si="5"/>
        <v>0.65476190476190477</v>
      </c>
    </row>
    <row r="64" spans="2:13" x14ac:dyDescent="0.3">
      <c r="B64" s="1" t="s">
        <v>73</v>
      </c>
      <c r="C64" s="26" t="s">
        <v>21</v>
      </c>
      <c r="D64" s="27" t="s">
        <v>21</v>
      </c>
      <c r="E64" s="40" t="s">
        <v>21</v>
      </c>
      <c r="F64" s="39" t="s">
        <v>21</v>
      </c>
      <c r="G64" s="40" t="s">
        <v>21</v>
      </c>
      <c r="H64" s="39" t="s">
        <v>21</v>
      </c>
      <c r="I64" s="40" t="s">
        <v>21</v>
      </c>
      <c r="J64" s="39" t="s">
        <v>21</v>
      </c>
      <c r="K64" s="44">
        <v>9</v>
      </c>
      <c r="L64" s="59">
        <f t="shared" si="4"/>
        <v>0.6428571428571429</v>
      </c>
      <c r="M64" s="43">
        <f t="shared" si="5"/>
        <v>0.6428571428571429</v>
      </c>
    </row>
    <row r="65" spans="2:13" x14ac:dyDescent="0.3">
      <c r="B65" s="1" t="s">
        <v>74</v>
      </c>
      <c r="C65" s="52" t="s">
        <v>65</v>
      </c>
      <c r="D65" s="27" t="s">
        <v>21</v>
      </c>
      <c r="E65" s="26" t="s">
        <v>21</v>
      </c>
      <c r="F65" s="35" t="s">
        <v>21</v>
      </c>
      <c r="G65" s="57" t="s">
        <v>21</v>
      </c>
      <c r="H65" s="35" t="s">
        <v>21</v>
      </c>
      <c r="I65" s="57" t="s">
        <v>21</v>
      </c>
      <c r="J65" s="35" t="s">
        <v>21</v>
      </c>
      <c r="K65" s="55">
        <v>9</v>
      </c>
      <c r="L65" s="58">
        <f t="shared" si="4"/>
        <v>0.6428571428571429</v>
      </c>
      <c r="M65" s="10">
        <f t="shared" si="5"/>
        <v>0.6428571428571429</v>
      </c>
    </row>
    <row r="66" spans="2:13" x14ac:dyDescent="0.3">
      <c r="B66" s="66" t="s">
        <v>75</v>
      </c>
      <c r="C66" s="26" t="s">
        <v>21</v>
      </c>
      <c r="D66" s="27" t="s">
        <v>21</v>
      </c>
      <c r="E66" s="40" t="s">
        <v>21</v>
      </c>
      <c r="F66" s="39" t="s">
        <v>21</v>
      </c>
      <c r="G66" s="40" t="s">
        <v>21</v>
      </c>
      <c r="H66" s="39" t="s">
        <v>21</v>
      </c>
      <c r="I66" s="40" t="s">
        <v>21</v>
      </c>
      <c r="J66" s="39" t="s">
        <v>21</v>
      </c>
      <c r="K66" s="44">
        <v>10</v>
      </c>
      <c r="L66" s="59">
        <f t="shared" si="4"/>
        <v>0.7142857142857143</v>
      </c>
      <c r="M66" s="43">
        <f t="shared" si="5"/>
        <v>0.7142857142857143</v>
      </c>
    </row>
    <row r="67" spans="2:13" x14ac:dyDescent="0.3">
      <c r="B67" s="1" t="s">
        <v>76</v>
      </c>
      <c r="C67" s="52" t="s">
        <v>65</v>
      </c>
      <c r="D67" s="27" t="s">
        <v>21</v>
      </c>
      <c r="E67" s="26" t="s">
        <v>21</v>
      </c>
      <c r="F67" s="35" t="s">
        <v>21</v>
      </c>
      <c r="G67" s="57" t="s">
        <v>21</v>
      </c>
      <c r="H67" s="35" t="s">
        <v>21</v>
      </c>
      <c r="I67" s="57" t="s">
        <v>21</v>
      </c>
      <c r="J67" s="35" t="s">
        <v>21</v>
      </c>
      <c r="K67" s="55">
        <v>10</v>
      </c>
      <c r="L67" s="58">
        <f t="shared" si="4"/>
        <v>0.7142857142857143</v>
      </c>
      <c r="M67" s="10">
        <f t="shared" si="5"/>
        <v>0.7142857142857143</v>
      </c>
    </row>
    <row r="68" spans="2:13" x14ac:dyDescent="0.3">
      <c r="B68" s="66" t="s">
        <v>77</v>
      </c>
      <c r="C68" s="26" t="s">
        <v>21</v>
      </c>
      <c r="D68" s="27" t="s">
        <v>21</v>
      </c>
      <c r="E68" s="40" t="s">
        <v>21</v>
      </c>
      <c r="F68" s="39" t="s">
        <v>21</v>
      </c>
      <c r="G68" s="40" t="s">
        <v>21</v>
      </c>
      <c r="H68" s="39" t="s">
        <v>21</v>
      </c>
      <c r="I68" s="40" t="s">
        <v>21</v>
      </c>
      <c r="J68" s="39" t="s">
        <v>21</v>
      </c>
      <c r="K68" s="44">
        <v>8</v>
      </c>
      <c r="L68" s="59">
        <f t="shared" ref="L68:L72" si="9">K68/$S$1</f>
        <v>0.5714285714285714</v>
      </c>
      <c r="M68" s="43">
        <f t="shared" ref="M68:M72" si="10">AVERAGE(D68,F68,H68, J68,L68)</f>
        <v>0.5714285714285714</v>
      </c>
    </row>
    <row r="69" spans="2:13" x14ac:dyDescent="0.3">
      <c r="B69" s="1" t="s">
        <v>78</v>
      </c>
      <c r="C69" s="52" t="s">
        <v>65</v>
      </c>
      <c r="D69" s="27" t="s">
        <v>21</v>
      </c>
      <c r="E69" s="26" t="s">
        <v>21</v>
      </c>
      <c r="F69" s="35" t="s">
        <v>21</v>
      </c>
      <c r="G69" s="57" t="s">
        <v>21</v>
      </c>
      <c r="H69" s="35" t="s">
        <v>21</v>
      </c>
      <c r="I69" s="57" t="s">
        <v>21</v>
      </c>
      <c r="J69" s="35" t="s">
        <v>21</v>
      </c>
      <c r="K69" s="55">
        <v>8</v>
      </c>
      <c r="L69" s="58">
        <f t="shared" si="9"/>
        <v>0.5714285714285714</v>
      </c>
      <c r="M69" s="10">
        <f t="shared" si="10"/>
        <v>0.5714285714285714</v>
      </c>
    </row>
    <row r="70" spans="2:13" x14ac:dyDescent="0.3">
      <c r="B70" s="67" t="s">
        <v>79</v>
      </c>
      <c r="C70" s="26" t="s">
        <v>21</v>
      </c>
      <c r="D70" s="27" t="s">
        <v>21</v>
      </c>
      <c r="E70" s="40" t="s">
        <v>21</v>
      </c>
      <c r="F70" s="39" t="s">
        <v>21</v>
      </c>
      <c r="G70" s="40" t="s">
        <v>21</v>
      </c>
      <c r="H70" s="39" t="s">
        <v>21</v>
      </c>
      <c r="I70" s="40" t="s">
        <v>21</v>
      </c>
      <c r="J70" s="39" t="s">
        <v>21</v>
      </c>
      <c r="K70" s="44">
        <v>10</v>
      </c>
      <c r="L70" s="59">
        <f t="shared" si="9"/>
        <v>0.7142857142857143</v>
      </c>
      <c r="M70" s="43">
        <f t="shared" si="10"/>
        <v>0.7142857142857143</v>
      </c>
    </row>
    <row r="71" spans="2:13" x14ac:dyDescent="0.3">
      <c r="B71" s="33" t="s">
        <v>52</v>
      </c>
      <c r="C71" s="26" t="s">
        <v>21</v>
      </c>
      <c r="D71" s="27" t="s">
        <v>21</v>
      </c>
      <c r="E71" s="26">
        <v>13</v>
      </c>
      <c r="F71" s="62">
        <f>Table1[[#This Row],[Wk 2]]/$Q$1</f>
        <v>0.8125</v>
      </c>
      <c r="G71" s="63" t="s">
        <v>21</v>
      </c>
      <c r="H71" s="63" t="s">
        <v>21</v>
      </c>
      <c r="I71" s="64" t="s">
        <v>21</v>
      </c>
      <c r="J71" s="65" t="s">
        <v>21</v>
      </c>
      <c r="K71" s="64" t="s">
        <v>21</v>
      </c>
      <c r="L71" s="64" t="s">
        <v>21</v>
      </c>
      <c r="M71" s="10">
        <f t="shared" si="10"/>
        <v>0.8125</v>
      </c>
    </row>
    <row r="72" spans="2:13" x14ac:dyDescent="0.3">
      <c r="B72" s="2" t="s">
        <v>37</v>
      </c>
      <c r="C72" s="4">
        <v>7</v>
      </c>
      <c r="D72" s="17">
        <f t="shared" si="0"/>
        <v>0.4375</v>
      </c>
      <c r="E72" s="38">
        <v>11</v>
      </c>
      <c r="F72" s="43">
        <f t="shared" si="7"/>
        <v>0.6875</v>
      </c>
      <c r="G72" s="44">
        <v>10</v>
      </c>
      <c r="H72" s="43">
        <f t="shared" si="2"/>
        <v>0.66666666666666663</v>
      </c>
      <c r="I72" s="44">
        <v>10</v>
      </c>
      <c r="J72" s="43">
        <f t="shared" si="3"/>
        <v>0.66666666666666663</v>
      </c>
      <c r="K72" s="44">
        <v>10</v>
      </c>
      <c r="L72" s="59">
        <f t="shared" si="9"/>
        <v>0.7142857142857143</v>
      </c>
      <c r="M72" s="43">
        <f t="shared" si="10"/>
        <v>0.63452380952380949</v>
      </c>
    </row>
    <row r="73" spans="2:13" x14ac:dyDescent="0.3">
      <c r="C73" s="20"/>
      <c r="E73" s="21"/>
    </row>
    <row r="74" spans="2:13" x14ac:dyDescent="0.3">
      <c r="C74" s="20"/>
      <c r="E74" s="21"/>
    </row>
    <row r="75" spans="2:13" x14ac:dyDescent="0.3">
      <c r="C75" s="20"/>
      <c r="E75" s="21"/>
    </row>
    <row r="76" spans="2:13" x14ac:dyDescent="0.3">
      <c r="C76" s="20"/>
      <c r="E76" s="21"/>
    </row>
    <row r="77" spans="2:13" x14ac:dyDescent="0.3">
      <c r="C77" s="20"/>
      <c r="E77" s="21"/>
    </row>
    <row r="78" spans="2:13" x14ac:dyDescent="0.3">
      <c r="C78" s="20"/>
      <c r="E78" s="21"/>
    </row>
    <row r="79" spans="2:13" x14ac:dyDescent="0.3">
      <c r="C79" s="20"/>
      <c r="E79" s="21"/>
    </row>
    <row r="80" spans="2:13" x14ac:dyDescent="0.3">
      <c r="C80" s="20"/>
      <c r="E80" s="21"/>
    </row>
    <row r="81" spans="3:5" x14ac:dyDescent="0.3">
      <c r="C81" s="20"/>
      <c r="E81" s="21"/>
    </row>
    <row r="82" spans="3:5" x14ac:dyDescent="0.3">
      <c r="C82" s="20"/>
      <c r="E82" s="21"/>
    </row>
    <row r="83" spans="3:5" x14ac:dyDescent="0.3">
      <c r="C83" s="20"/>
      <c r="E83" s="21"/>
    </row>
    <row r="84" spans="3:5" x14ac:dyDescent="0.3">
      <c r="C84" s="20"/>
      <c r="E84" s="21"/>
    </row>
    <row r="85" spans="3:5" x14ac:dyDescent="0.3">
      <c r="C85" s="20"/>
      <c r="E85" s="21"/>
    </row>
    <row r="86" spans="3:5" x14ac:dyDescent="0.3">
      <c r="C86" s="20"/>
      <c r="E86" s="21"/>
    </row>
    <row r="87" spans="3:5" x14ac:dyDescent="0.3">
      <c r="C87" s="20"/>
      <c r="E87" s="21"/>
    </row>
    <row r="88" spans="3:5" x14ac:dyDescent="0.3">
      <c r="C88" s="20"/>
      <c r="E88" s="21"/>
    </row>
    <row r="89" spans="3:5" x14ac:dyDescent="0.3">
      <c r="C89" s="20"/>
      <c r="E89" s="21"/>
    </row>
    <row r="90" spans="3:5" x14ac:dyDescent="0.3">
      <c r="C90" s="20"/>
      <c r="E90" s="21"/>
    </row>
    <row r="91" spans="3:5" x14ac:dyDescent="0.3">
      <c r="C91" s="20"/>
      <c r="E91" s="21"/>
    </row>
    <row r="92" spans="3:5" x14ac:dyDescent="0.3">
      <c r="C92" s="20"/>
      <c r="E92" s="21"/>
    </row>
    <row r="93" spans="3:5" x14ac:dyDescent="0.3">
      <c r="C93" s="20"/>
      <c r="E93" s="21"/>
    </row>
    <row r="94" spans="3:5" x14ac:dyDescent="0.3">
      <c r="C94" s="20"/>
      <c r="E94" s="21"/>
    </row>
    <row r="95" spans="3:5" x14ac:dyDescent="0.3">
      <c r="C95" s="20"/>
      <c r="E95" s="21"/>
    </row>
    <row r="96" spans="3:5" x14ac:dyDescent="0.3">
      <c r="C96" s="20"/>
      <c r="E96" s="21"/>
    </row>
    <row r="97" spans="3:5" x14ac:dyDescent="0.3">
      <c r="C97" s="20"/>
      <c r="E97" s="21"/>
    </row>
    <row r="98" spans="3:5" x14ac:dyDescent="0.3">
      <c r="C98" s="20"/>
      <c r="E98" s="21"/>
    </row>
    <row r="99" spans="3:5" x14ac:dyDescent="0.3">
      <c r="C99" s="20"/>
      <c r="E99" s="21"/>
    </row>
    <row r="100" spans="3:5" x14ac:dyDescent="0.3">
      <c r="C100" s="20"/>
      <c r="E100" s="21"/>
    </row>
    <row r="101" spans="3:5" x14ac:dyDescent="0.3">
      <c r="C101" s="20"/>
      <c r="E101" s="21"/>
    </row>
    <row r="102" spans="3:5" x14ac:dyDescent="0.3">
      <c r="C102" s="20"/>
      <c r="E102" s="21"/>
    </row>
    <row r="103" spans="3:5" x14ac:dyDescent="0.3">
      <c r="C103" s="20"/>
      <c r="E103" s="21"/>
    </row>
    <row r="104" spans="3:5" x14ac:dyDescent="0.3">
      <c r="C104" s="20"/>
      <c r="E104" s="21"/>
    </row>
    <row r="105" spans="3:5" x14ac:dyDescent="0.3">
      <c r="C105" s="20"/>
      <c r="E105" s="21"/>
    </row>
    <row r="106" spans="3:5" x14ac:dyDescent="0.3">
      <c r="C106" s="20"/>
      <c r="E106" s="21"/>
    </row>
    <row r="107" spans="3:5" x14ac:dyDescent="0.3">
      <c r="C107" s="20"/>
      <c r="E107" s="21"/>
    </row>
    <row r="108" spans="3:5" x14ac:dyDescent="0.3">
      <c r="C108" s="20"/>
      <c r="E108" s="21"/>
    </row>
    <row r="109" spans="3:5" x14ac:dyDescent="0.3">
      <c r="C109" s="20"/>
      <c r="E109" s="21"/>
    </row>
    <row r="110" spans="3:5" x14ac:dyDescent="0.3">
      <c r="C110" s="20"/>
      <c r="E110" s="21"/>
    </row>
    <row r="111" spans="3:5" x14ac:dyDescent="0.3">
      <c r="C111" s="20"/>
      <c r="E111" s="21"/>
    </row>
    <row r="112" spans="3:5" x14ac:dyDescent="0.3">
      <c r="C112" s="20"/>
      <c r="E112" s="21"/>
    </row>
    <row r="113" spans="3:5" x14ac:dyDescent="0.3">
      <c r="C113" s="20"/>
      <c r="E113" s="21"/>
    </row>
    <row r="114" spans="3:5" x14ac:dyDescent="0.3">
      <c r="C114" s="20"/>
      <c r="E114" s="21"/>
    </row>
    <row r="115" spans="3:5" x14ac:dyDescent="0.3">
      <c r="C115" s="20"/>
      <c r="E115" s="21"/>
    </row>
    <row r="116" spans="3:5" x14ac:dyDescent="0.3">
      <c r="C116" s="20"/>
      <c r="E116" s="21"/>
    </row>
    <row r="117" spans="3:5" x14ac:dyDescent="0.3">
      <c r="C117" s="20"/>
      <c r="E117" s="21"/>
    </row>
    <row r="118" spans="3:5" x14ac:dyDescent="0.3">
      <c r="C118" s="20"/>
      <c r="E118" s="21"/>
    </row>
    <row r="119" spans="3:5" x14ac:dyDescent="0.3">
      <c r="C119" s="20"/>
      <c r="E119" s="21"/>
    </row>
    <row r="120" spans="3:5" x14ac:dyDescent="0.3">
      <c r="C120" s="20"/>
      <c r="E120" s="21"/>
    </row>
    <row r="121" spans="3:5" x14ac:dyDescent="0.3">
      <c r="C121" s="20"/>
      <c r="E121" s="21"/>
    </row>
    <row r="122" spans="3:5" x14ac:dyDescent="0.3">
      <c r="C122" s="20"/>
      <c r="E122" s="21"/>
    </row>
    <row r="123" spans="3:5" x14ac:dyDescent="0.3">
      <c r="C123" s="20"/>
      <c r="E123" s="21"/>
    </row>
    <row r="124" spans="3:5" x14ac:dyDescent="0.3">
      <c r="C124" s="20"/>
      <c r="E124" s="21"/>
    </row>
    <row r="125" spans="3:5" x14ac:dyDescent="0.3">
      <c r="C125" s="20"/>
      <c r="E125" s="21"/>
    </row>
    <row r="126" spans="3:5" x14ac:dyDescent="0.3">
      <c r="C126" s="20"/>
      <c r="E126" s="21"/>
    </row>
    <row r="127" spans="3:5" x14ac:dyDescent="0.3">
      <c r="C127" s="20"/>
      <c r="E127" s="21"/>
    </row>
    <row r="128" spans="3:5" x14ac:dyDescent="0.3">
      <c r="C128" s="20"/>
      <c r="E128" s="21"/>
    </row>
    <row r="129" spans="3:5" x14ac:dyDescent="0.3">
      <c r="C129" s="20"/>
      <c r="E129" s="21"/>
    </row>
    <row r="130" spans="3:5" x14ac:dyDescent="0.3">
      <c r="C130" s="20"/>
      <c r="E130" s="21"/>
    </row>
    <row r="131" spans="3:5" x14ac:dyDescent="0.3">
      <c r="C131" s="20"/>
      <c r="E131" s="21"/>
    </row>
    <row r="132" spans="3:5" x14ac:dyDescent="0.3">
      <c r="C132" s="20"/>
      <c r="E132" s="21"/>
    </row>
    <row r="133" spans="3:5" x14ac:dyDescent="0.3">
      <c r="C133" s="20"/>
      <c r="E133" s="21"/>
    </row>
    <row r="134" spans="3:5" x14ac:dyDescent="0.3">
      <c r="C134" s="20"/>
      <c r="E134" s="21"/>
    </row>
    <row r="135" spans="3:5" x14ac:dyDescent="0.3">
      <c r="C135" s="20"/>
      <c r="E135" s="21"/>
    </row>
    <row r="136" spans="3:5" x14ac:dyDescent="0.3">
      <c r="C136" s="20"/>
      <c r="E136" s="21"/>
    </row>
    <row r="137" spans="3:5" x14ac:dyDescent="0.3">
      <c r="C137" s="20"/>
      <c r="E137" s="21"/>
    </row>
    <row r="138" spans="3:5" x14ac:dyDescent="0.3">
      <c r="C138" s="20"/>
      <c r="E138" s="21"/>
    </row>
    <row r="139" spans="3:5" x14ac:dyDescent="0.3">
      <c r="C139" s="20"/>
      <c r="E139" s="21"/>
    </row>
    <row r="140" spans="3:5" x14ac:dyDescent="0.3">
      <c r="C140" s="20"/>
      <c r="E140" s="21"/>
    </row>
    <row r="141" spans="3:5" x14ac:dyDescent="0.3">
      <c r="C141" s="20"/>
      <c r="E141" s="21"/>
    </row>
    <row r="142" spans="3:5" x14ac:dyDescent="0.3">
      <c r="C142" s="20"/>
      <c r="E142" s="21"/>
    </row>
    <row r="143" spans="3:5" x14ac:dyDescent="0.3">
      <c r="C143" s="20"/>
      <c r="E143" s="21"/>
    </row>
    <row r="144" spans="3:5" x14ac:dyDescent="0.3">
      <c r="C144" s="20"/>
      <c r="E144" s="21"/>
    </row>
    <row r="145" spans="3:5" x14ac:dyDescent="0.3">
      <c r="C145" s="20"/>
      <c r="E145" s="21"/>
    </row>
    <row r="146" spans="3:5" x14ac:dyDescent="0.3">
      <c r="C146" s="20"/>
      <c r="E146" s="21"/>
    </row>
    <row r="147" spans="3:5" x14ac:dyDescent="0.3">
      <c r="C147" s="20"/>
      <c r="E147" s="21"/>
    </row>
    <row r="148" spans="3:5" x14ac:dyDescent="0.3">
      <c r="C148" s="20"/>
      <c r="E148" s="21"/>
    </row>
    <row r="149" spans="3:5" x14ac:dyDescent="0.3">
      <c r="C149" s="20"/>
      <c r="E149" s="21"/>
    </row>
    <row r="150" spans="3:5" x14ac:dyDescent="0.3">
      <c r="C150" s="20"/>
      <c r="E150" s="21"/>
    </row>
    <row r="151" spans="3:5" x14ac:dyDescent="0.3">
      <c r="C151" s="20"/>
      <c r="E151" s="21"/>
    </row>
    <row r="152" spans="3:5" x14ac:dyDescent="0.3">
      <c r="C152" s="20"/>
      <c r="E152" s="21"/>
    </row>
    <row r="153" spans="3:5" x14ac:dyDescent="0.3">
      <c r="C153" s="20"/>
      <c r="E153" s="21"/>
    </row>
    <row r="154" spans="3:5" x14ac:dyDescent="0.3">
      <c r="C154" s="20"/>
      <c r="E154" s="21"/>
    </row>
    <row r="155" spans="3:5" x14ac:dyDescent="0.3">
      <c r="C155" s="20"/>
      <c r="E155" s="21"/>
    </row>
    <row r="156" spans="3:5" x14ac:dyDescent="0.3">
      <c r="C156" s="20"/>
      <c r="E156" s="21"/>
    </row>
    <row r="157" spans="3:5" x14ac:dyDescent="0.3">
      <c r="C157" s="20"/>
      <c r="E157" s="21"/>
    </row>
    <row r="158" spans="3:5" x14ac:dyDescent="0.3">
      <c r="C158" s="20"/>
      <c r="E158" s="21"/>
    </row>
    <row r="159" spans="3:5" x14ac:dyDescent="0.3">
      <c r="C159" s="20"/>
      <c r="E159" s="21"/>
    </row>
    <row r="160" spans="3:5" x14ac:dyDescent="0.3">
      <c r="C160" s="20"/>
      <c r="E160" s="21"/>
    </row>
    <row r="161" spans="3:5" x14ac:dyDescent="0.3">
      <c r="C161" s="20"/>
      <c r="E161" s="21"/>
    </row>
    <row r="162" spans="3:5" x14ac:dyDescent="0.3">
      <c r="C162" s="20"/>
      <c r="E162" s="21"/>
    </row>
    <row r="163" spans="3:5" x14ac:dyDescent="0.3">
      <c r="C163" s="20"/>
      <c r="E163" s="21"/>
    </row>
    <row r="164" spans="3:5" x14ac:dyDescent="0.3">
      <c r="C164" s="20"/>
      <c r="E164" s="21"/>
    </row>
    <row r="165" spans="3:5" x14ac:dyDescent="0.3">
      <c r="C165" s="20"/>
      <c r="E165" s="21"/>
    </row>
    <row r="166" spans="3:5" x14ac:dyDescent="0.3">
      <c r="C166" s="20"/>
      <c r="E166" s="21"/>
    </row>
    <row r="167" spans="3:5" x14ac:dyDescent="0.3">
      <c r="C167" s="20"/>
      <c r="E167" s="21"/>
    </row>
    <row r="168" spans="3:5" x14ac:dyDescent="0.3">
      <c r="C168" s="20"/>
      <c r="E168" s="21"/>
    </row>
    <row r="169" spans="3:5" x14ac:dyDescent="0.3">
      <c r="C169" s="20"/>
      <c r="E169" s="21"/>
    </row>
    <row r="170" spans="3:5" x14ac:dyDescent="0.3">
      <c r="C170" s="20"/>
      <c r="E170" s="21"/>
    </row>
    <row r="171" spans="3:5" x14ac:dyDescent="0.3">
      <c r="C171" s="20"/>
      <c r="E171" s="21"/>
    </row>
    <row r="172" spans="3:5" x14ac:dyDescent="0.3">
      <c r="C172" s="20"/>
      <c r="E172" s="21"/>
    </row>
    <row r="173" spans="3:5" x14ac:dyDescent="0.3">
      <c r="C173" s="20"/>
      <c r="E173" s="21"/>
    </row>
    <row r="174" spans="3:5" x14ac:dyDescent="0.3">
      <c r="C174" s="20"/>
      <c r="E174" s="21"/>
    </row>
    <row r="175" spans="3:5" x14ac:dyDescent="0.3">
      <c r="C175" s="20"/>
      <c r="E175" s="21"/>
    </row>
    <row r="176" spans="3:5" x14ac:dyDescent="0.3">
      <c r="C176" s="20"/>
      <c r="E176" s="21"/>
    </row>
    <row r="177" spans="3:5" x14ac:dyDescent="0.3">
      <c r="C177" s="20"/>
      <c r="E177" s="21"/>
    </row>
    <row r="178" spans="3:5" x14ac:dyDescent="0.3">
      <c r="C178" s="20"/>
      <c r="E178" s="21"/>
    </row>
    <row r="179" spans="3:5" x14ac:dyDescent="0.3">
      <c r="C179" s="20"/>
      <c r="E179" s="21"/>
    </row>
    <row r="180" spans="3:5" x14ac:dyDescent="0.3">
      <c r="C180" s="20"/>
      <c r="E180" s="21"/>
    </row>
    <row r="181" spans="3:5" x14ac:dyDescent="0.3">
      <c r="C181" s="20"/>
      <c r="E181" s="21"/>
    </row>
    <row r="182" spans="3:5" x14ac:dyDescent="0.3">
      <c r="C182" s="20"/>
      <c r="E182" s="21"/>
    </row>
    <row r="183" spans="3:5" x14ac:dyDescent="0.3">
      <c r="C183" s="20"/>
      <c r="E183" s="21"/>
    </row>
    <row r="184" spans="3:5" x14ac:dyDescent="0.3">
      <c r="C184" s="20"/>
      <c r="E184" s="21"/>
    </row>
    <row r="185" spans="3:5" x14ac:dyDescent="0.3">
      <c r="C185" s="20"/>
      <c r="E185" s="21"/>
    </row>
    <row r="186" spans="3:5" x14ac:dyDescent="0.3">
      <c r="C186" s="20"/>
      <c r="E186" s="21"/>
    </row>
    <row r="187" spans="3:5" x14ac:dyDescent="0.3">
      <c r="C187" s="20"/>
      <c r="E187" s="21"/>
    </row>
    <row r="188" spans="3:5" x14ac:dyDescent="0.3">
      <c r="C188" s="20"/>
      <c r="E188" s="21"/>
    </row>
    <row r="189" spans="3:5" x14ac:dyDescent="0.3">
      <c r="C189" s="20"/>
      <c r="E189" s="21"/>
    </row>
    <row r="190" spans="3:5" x14ac:dyDescent="0.3">
      <c r="C190" s="20"/>
      <c r="E190" s="21"/>
    </row>
    <row r="191" spans="3:5" x14ac:dyDescent="0.3">
      <c r="C191" s="20"/>
      <c r="E191" s="21"/>
    </row>
    <row r="192" spans="3:5" x14ac:dyDescent="0.3">
      <c r="C192" s="20"/>
      <c r="E192" s="21"/>
    </row>
    <row r="193" spans="3:5" x14ac:dyDescent="0.3">
      <c r="C193" s="20"/>
      <c r="E193" s="21"/>
    </row>
    <row r="194" spans="3:5" x14ac:dyDescent="0.3">
      <c r="C194" s="20"/>
      <c r="E194" s="21"/>
    </row>
    <row r="195" spans="3:5" x14ac:dyDescent="0.3">
      <c r="C195" s="20"/>
      <c r="E195" s="21"/>
    </row>
    <row r="196" spans="3:5" x14ac:dyDescent="0.3">
      <c r="C196" s="20"/>
      <c r="E196" s="21"/>
    </row>
    <row r="197" spans="3:5" x14ac:dyDescent="0.3">
      <c r="C197" s="20"/>
      <c r="E197" s="21"/>
    </row>
    <row r="198" spans="3:5" x14ac:dyDescent="0.3">
      <c r="C198" s="20"/>
      <c r="E198" s="21"/>
    </row>
    <row r="199" spans="3:5" x14ac:dyDescent="0.3">
      <c r="C199" s="20"/>
      <c r="E199" s="21"/>
    </row>
    <row r="200" spans="3:5" x14ac:dyDescent="0.3">
      <c r="C200" s="20"/>
      <c r="E200" s="21"/>
    </row>
    <row r="201" spans="3:5" x14ac:dyDescent="0.3">
      <c r="C201" s="20"/>
      <c r="E201" s="21"/>
    </row>
    <row r="202" spans="3:5" x14ac:dyDescent="0.3">
      <c r="C202" s="20"/>
      <c r="E202" s="21"/>
    </row>
    <row r="203" spans="3:5" x14ac:dyDescent="0.3">
      <c r="C203" s="20"/>
      <c r="E203" s="21"/>
    </row>
    <row r="204" spans="3:5" x14ac:dyDescent="0.3">
      <c r="C204" s="20"/>
      <c r="E204" s="21"/>
    </row>
    <row r="205" spans="3:5" x14ac:dyDescent="0.3">
      <c r="C205" s="20"/>
      <c r="E205" s="21"/>
    </row>
    <row r="206" spans="3:5" x14ac:dyDescent="0.3">
      <c r="C206" s="20"/>
      <c r="E206" s="21"/>
    </row>
    <row r="207" spans="3:5" x14ac:dyDescent="0.3">
      <c r="C207" s="20"/>
      <c r="E207" s="21"/>
    </row>
    <row r="208" spans="3:5" x14ac:dyDescent="0.3">
      <c r="C208" s="20"/>
      <c r="E208" s="21"/>
    </row>
    <row r="209" spans="3:5" x14ac:dyDescent="0.3">
      <c r="C209" s="20"/>
      <c r="E209" s="21"/>
    </row>
    <row r="210" spans="3:5" x14ac:dyDescent="0.3">
      <c r="C210" s="20"/>
      <c r="E210" s="21"/>
    </row>
    <row r="211" spans="3:5" x14ac:dyDescent="0.3">
      <c r="C211" s="20"/>
      <c r="E211" s="21"/>
    </row>
    <row r="212" spans="3:5" x14ac:dyDescent="0.3">
      <c r="C212" s="20"/>
      <c r="E212" s="21"/>
    </row>
    <row r="213" spans="3:5" x14ac:dyDescent="0.3">
      <c r="C213" s="20"/>
      <c r="E213" s="21"/>
    </row>
    <row r="214" spans="3:5" x14ac:dyDescent="0.3">
      <c r="C214" s="20"/>
      <c r="E214" s="21"/>
    </row>
    <row r="215" spans="3:5" x14ac:dyDescent="0.3">
      <c r="C215" s="20"/>
      <c r="E215" s="21"/>
    </row>
    <row r="216" spans="3:5" x14ac:dyDescent="0.3">
      <c r="C216" s="20"/>
      <c r="E216" s="21"/>
    </row>
    <row r="217" spans="3:5" x14ac:dyDescent="0.3">
      <c r="C217" s="20"/>
      <c r="E217" s="21"/>
    </row>
    <row r="218" spans="3:5" x14ac:dyDescent="0.3">
      <c r="C218" s="20"/>
      <c r="E218" s="21"/>
    </row>
    <row r="219" spans="3:5" x14ac:dyDescent="0.3">
      <c r="C219" s="20"/>
      <c r="E219" s="21"/>
    </row>
    <row r="220" spans="3:5" x14ac:dyDescent="0.3">
      <c r="C220" s="20"/>
      <c r="E220" s="21"/>
    </row>
    <row r="221" spans="3:5" x14ac:dyDescent="0.3">
      <c r="C221" s="20"/>
      <c r="E221" s="21"/>
    </row>
    <row r="222" spans="3:5" x14ac:dyDescent="0.3">
      <c r="C222" s="20"/>
      <c r="E222" s="21"/>
    </row>
    <row r="223" spans="3:5" x14ac:dyDescent="0.3">
      <c r="C223" s="20"/>
      <c r="E223" s="21"/>
    </row>
    <row r="224" spans="3:5" x14ac:dyDescent="0.3">
      <c r="C224" s="20"/>
      <c r="E224" s="21"/>
    </row>
    <row r="225" spans="3:5" x14ac:dyDescent="0.3">
      <c r="C225" s="20"/>
      <c r="E225" s="21"/>
    </row>
    <row r="226" spans="3:5" x14ac:dyDescent="0.3">
      <c r="C226" s="20"/>
      <c r="E226" s="21"/>
    </row>
    <row r="227" spans="3:5" x14ac:dyDescent="0.3">
      <c r="C227" s="20"/>
      <c r="E227" s="21"/>
    </row>
    <row r="228" spans="3:5" x14ac:dyDescent="0.3">
      <c r="C228" s="20"/>
      <c r="E228" s="21"/>
    </row>
    <row r="229" spans="3:5" x14ac:dyDescent="0.3">
      <c r="C229" s="20"/>
      <c r="E229" s="21"/>
    </row>
    <row r="230" spans="3:5" x14ac:dyDescent="0.3">
      <c r="C230" s="20"/>
      <c r="E230" s="21"/>
    </row>
    <row r="231" spans="3:5" x14ac:dyDescent="0.3">
      <c r="C231" s="20"/>
      <c r="E231" s="21"/>
    </row>
    <row r="232" spans="3:5" x14ac:dyDescent="0.3">
      <c r="C232" s="20"/>
      <c r="E232" s="21"/>
    </row>
    <row r="233" spans="3:5" x14ac:dyDescent="0.3">
      <c r="C233" s="20"/>
      <c r="E233" s="21"/>
    </row>
    <row r="234" spans="3:5" x14ac:dyDescent="0.3">
      <c r="C234" s="20"/>
      <c r="E234" s="21"/>
    </row>
    <row r="235" spans="3:5" x14ac:dyDescent="0.3">
      <c r="C235" s="20"/>
      <c r="E235" s="21"/>
    </row>
    <row r="236" spans="3:5" x14ac:dyDescent="0.3">
      <c r="C236" s="20"/>
      <c r="E236" s="21"/>
    </row>
    <row r="237" spans="3:5" x14ac:dyDescent="0.3">
      <c r="C237" s="20"/>
      <c r="E237" s="21"/>
    </row>
    <row r="238" spans="3:5" x14ac:dyDescent="0.3">
      <c r="C238" s="20"/>
      <c r="E238" s="21"/>
    </row>
    <row r="239" spans="3:5" x14ac:dyDescent="0.3">
      <c r="C239" s="20"/>
      <c r="E239" s="21"/>
    </row>
    <row r="240" spans="3:5" x14ac:dyDescent="0.3">
      <c r="C240" s="20"/>
      <c r="E240" s="21"/>
    </row>
    <row r="241" spans="3:5" x14ac:dyDescent="0.3">
      <c r="C241" s="20"/>
      <c r="E241" s="21"/>
    </row>
    <row r="242" spans="3:5" x14ac:dyDescent="0.3">
      <c r="C242" s="20"/>
      <c r="E242" s="21"/>
    </row>
    <row r="243" spans="3:5" x14ac:dyDescent="0.3">
      <c r="C243" s="20"/>
      <c r="E243" s="21"/>
    </row>
    <row r="244" spans="3:5" x14ac:dyDescent="0.3">
      <c r="C244" s="20"/>
      <c r="E244" s="21"/>
    </row>
    <row r="245" spans="3:5" x14ac:dyDescent="0.3">
      <c r="C245" s="20"/>
      <c r="E245" s="21"/>
    </row>
    <row r="246" spans="3:5" x14ac:dyDescent="0.3">
      <c r="C246" s="20"/>
      <c r="E246" s="21"/>
    </row>
    <row r="247" spans="3:5" x14ac:dyDescent="0.3">
      <c r="C247" s="20"/>
      <c r="E247" s="21"/>
    </row>
    <row r="248" spans="3:5" x14ac:dyDescent="0.3">
      <c r="C248" s="20"/>
      <c r="E248" s="21"/>
    </row>
    <row r="249" spans="3:5" x14ac:dyDescent="0.3">
      <c r="C249" s="20"/>
      <c r="E249" s="21"/>
    </row>
    <row r="250" spans="3:5" x14ac:dyDescent="0.3">
      <c r="C250" s="20"/>
      <c r="E250" s="21"/>
    </row>
    <row r="251" spans="3:5" x14ac:dyDescent="0.3">
      <c r="C251" s="20"/>
      <c r="E251" s="21"/>
    </row>
    <row r="252" spans="3:5" x14ac:dyDescent="0.3">
      <c r="C252" s="20"/>
      <c r="E252" s="21"/>
    </row>
    <row r="253" spans="3:5" x14ac:dyDescent="0.3">
      <c r="C253" s="20"/>
      <c r="E253" s="21"/>
    </row>
    <row r="254" spans="3:5" x14ac:dyDescent="0.3">
      <c r="C254" s="20"/>
      <c r="E254" s="21"/>
    </row>
    <row r="255" spans="3:5" x14ac:dyDescent="0.3">
      <c r="C255" s="20"/>
      <c r="E255" s="21"/>
    </row>
    <row r="256" spans="3:5" x14ac:dyDescent="0.3">
      <c r="C256" s="20"/>
      <c r="E256" s="21"/>
    </row>
    <row r="257" spans="3:5" x14ac:dyDescent="0.3">
      <c r="C257" s="20"/>
      <c r="E257" s="21"/>
    </row>
    <row r="258" spans="3:5" x14ac:dyDescent="0.3">
      <c r="C258" s="20"/>
      <c r="E258" s="21"/>
    </row>
    <row r="259" spans="3:5" x14ac:dyDescent="0.3">
      <c r="C259" s="20"/>
      <c r="E259" s="21"/>
    </row>
    <row r="260" spans="3:5" x14ac:dyDescent="0.3">
      <c r="C260" s="20"/>
      <c r="E260" s="21"/>
    </row>
    <row r="261" spans="3:5" x14ac:dyDescent="0.3">
      <c r="C261" s="20"/>
      <c r="E261" s="21"/>
    </row>
    <row r="262" spans="3:5" x14ac:dyDescent="0.3">
      <c r="C262" s="20"/>
      <c r="E262" s="21"/>
    </row>
    <row r="263" spans="3:5" x14ac:dyDescent="0.3">
      <c r="C263" s="20"/>
      <c r="E263" s="21"/>
    </row>
    <row r="264" spans="3:5" x14ac:dyDescent="0.3">
      <c r="C264" s="20"/>
      <c r="E264" s="21"/>
    </row>
    <row r="265" spans="3:5" x14ac:dyDescent="0.3">
      <c r="C265" s="20"/>
      <c r="E265" s="21"/>
    </row>
    <row r="266" spans="3:5" x14ac:dyDescent="0.3">
      <c r="C266" s="20"/>
      <c r="E266" s="21"/>
    </row>
    <row r="267" spans="3:5" x14ac:dyDescent="0.3">
      <c r="C267" s="20"/>
      <c r="E267" s="21"/>
    </row>
    <row r="268" spans="3:5" x14ac:dyDescent="0.3">
      <c r="C268" s="20"/>
      <c r="E268" s="21"/>
    </row>
    <row r="269" spans="3:5" x14ac:dyDescent="0.3">
      <c r="C269" s="20"/>
      <c r="E269" s="21"/>
    </row>
    <row r="270" spans="3:5" x14ac:dyDescent="0.3">
      <c r="C270" s="20"/>
      <c r="E270" s="21"/>
    </row>
    <row r="271" spans="3:5" x14ac:dyDescent="0.3">
      <c r="C271" s="20"/>
      <c r="E271" s="21"/>
    </row>
    <row r="272" spans="3:5" x14ac:dyDescent="0.3">
      <c r="C272" s="20"/>
      <c r="E272" s="21"/>
    </row>
    <row r="273" spans="3:5" x14ac:dyDescent="0.3">
      <c r="C273" s="20"/>
      <c r="E273" s="21"/>
    </row>
    <row r="274" spans="3:5" x14ac:dyDescent="0.3">
      <c r="C274" s="20"/>
      <c r="E274" s="21"/>
    </row>
    <row r="275" spans="3:5" x14ac:dyDescent="0.3">
      <c r="C275" s="20"/>
      <c r="E275" s="20"/>
    </row>
    <row r="276" spans="3:5" x14ac:dyDescent="0.3">
      <c r="C276" s="20"/>
      <c r="E276" s="20"/>
    </row>
    <row r="277" spans="3:5" x14ac:dyDescent="0.3">
      <c r="C277" s="20"/>
      <c r="E277" s="20"/>
    </row>
    <row r="278" spans="3:5" x14ac:dyDescent="0.3">
      <c r="C278" s="20"/>
      <c r="E278" s="20"/>
    </row>
    <row r="279" spans="3:5" x14ac:dyDescent="0.3">
      <c r="C279" s="20"/>
      <c r="E279" s="20"/>
    </row>
    <row r="280" spans="3:5" x14ac:dyDescent="0.3">
      <c r="C280" s="20"/>
      <c r="E280" s="20"/>
    </row>
    <row r="281" spans="3:5" x14ac:dyDescent="0.3">
      <c r="C281" s="20"/>
      <c r="E281" s="20"/>
    </row>
    <row r="282" spans="3:5" x14ac:dyDescent="0.3">
      <c r="C282" s="20"/>
      <c r="E282" s="20"/>
    </row>
    <row r="283" spans="3:5" x14ac:dyDescent="0.3">
      <c r="C283" s="20"/>
      <c r="E283" s="20"/>
    </row>
    <row r="284" spans="3:5" x14ac:dyDescent="0.3">
      <c r="C284" s="20"/>
      <c r="E284" s="20"/>
    </row>
    <row r="285" spans="3:5" x14ac:dyDescent="0.3">
      <c r="C285" s="20"/>
      <c r="E285" s="20"/>
    </row>
    <row r="286" spans="3:5" x14ac:dyDescent="0.3">
      <c r="C286" s="20"/>
      <c r="E286" s="20"/>
    </row>
    <row r="287" spans="3:5" x14ac:dyDescent="0.3">
      <c r="C287" s="20"/>
      <c r="E287" s="20"/>
    </row>
  </sheetData>
  <autoFilter ref="F2:M2"/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Player Win %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 Nugent</dc:creator>
  <cp:lastModifiedBy>Dee Nugent</cp:lastModifiedBy>
  <dcterms:created xsi:type="dcterms:W3CDTF">2020-09-15T17:55:36Z</dcterms:created>
  <dcterms:modified xsi:type="dcterms:W3CDTF">2020-10-14T04:55:16Z</dcterms:modified>
</cp:coreProperties>
</file>